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kblond3\Box\Kyle Blond Personal\PhD\Dissertation Defense\"/>
    </mc:Choice>
  </mc:AlternateContent>
  <xr:revisionPtr revIDLastSave="0" documentId="13_ncr:1_{10675A3D-20C0-4F00-B47C-C5453B4E76F5}" xr6:coauthVersionLast="47" xr6:coauthVersionMax="47" xr10:uidLastSave="{00000000-0000-0000-0000-000000000000}"/>
  <bookViews>
    <workbookView xWindow="-28920" yWindow="855" windowWidth="29040" windowHeight="17520" tabRatio="913" xr2:uid="{00000000-000D-0000-FFFF-FFFF00000000}"/>
  </bookViews>
  <sheets>
    <sheet name="Front Matter" sheetId="7" r:id="rId1"/>
    <sheet name="Background" sheetId="6" r:id="rId2"/>
    <sheet name="Proposed Framework" sheetId="5" r:id="rId3"/>
    <sheet name="Current State DM Tool" sheetId="1" r:id="rId4"/>
    <sheet name="Proposed DM Tool" sheetId="3" r:id="rId5"/>
    <sheet name="Generic Parameter Selection" sheetId="4" r:id="rId6"/>
    <sheet name="Example Maintenance Task" sheetId="2" r:id="rId7"/>
    <sheet name="Lists" sheetId="8" state="hidden" r:id="rId8"/>
  </sheets>
  <definedNames>
    <definedName name="_xlnm._FilterDatabase" localSheetId="3" hidden="1">'Current State DM Tool'!$A$1:$I$44</definedName>
    <definedName name="_xlnm._FilterDatabase" localSheetId="4" hidden="1">'Proposed DM Tool'!$A$1:$M$44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8" i="4" l="1"/>
  <c r="M38" i="4"/>
  <c r="J38" i="4"/>
  <c r="G38" i="4"/>
  <c r="D38" i="4"/>
  <c r="P23" i="4" l="1"/>
  <c r="P21" i="4"/>
  <c r="M23" i="4"/>
  <c r="M21" i="4"/>
  <c r="J23" i="4"/>
  <c r="J21" i="4"/>
  <c r="G23" i="4"/>
  <c r="G21" i="4"/>
  <c r="D23" i="4"/>
  <c r="D21" i="4"/>
</calcChain>
</file>

<file path=xl/sharedStrings.xml><?xml version="1.0" encoding="utf-8"?>
<sst xmlns="http://schemas.openxmlformats.org/spreadsheetml/2006/main" count="1150" uniqueCount="241">
  <si>
    <t xml:space="preserve">The following background items inform the proposed decision-making framework and are provided here for reference. </t>
  </si>
  <si>
    <t xml:space="preserve">1. FAA decision criteria to determine the effectiveness and optimality of a systems/powerplant maintenance task. </t>
  </si>
  <si>
    <r>
      <t>Adapted From:</t>
    </r>
    <r>
      <rPr>
        <sz val="12"/>
        <color rgb="FF272728"/>
        <rFont val="Calibri"/>
        <family val="2"/>
        <scheme val="minor"/>
      </rPr>
      <t xml:space="preserve"> FAA. “AC 120-17B - Reliability Program Methods - Standards for Determining Time Limitations,” 2018, Table 5-2. Review of Systems/Powerplant Tasks. </t>
    </r>
  </si>
  <si>
    <t>2. KC-46A and B767 Applications</t>
  </si>
  <si>
    <t>3. GTRI's Compliance Assurance Tool (CAT) and KC-46A Maintenance Effectiveness Decision Engine (K-MEDE)</t>
  </si>
  <si>
    <t xml:space="preserve">The framework below proposes the decision-making process to achieve a compliant, effective, and optimized maintenance program via CASS program responses for an evaluated maintenance task. In comparison to a decision support system such as PFMT, decision frameworks refer to the higher level  principles, processes, and practices to proceed from information and desires to choices that inform actions and outcomes [1]. </t>
  </si>
  <si>
    <t>Task Number     Task Description</t>
  </si>
  <si>
    <t>FEC CODE CAT</t>
  </si>
  <si>
    <t>CMPD Interval</t>
  </si>
  <si>
    <t>MRBR Interval</t>
  </si>
  <si>
    <t>R&amp;M Analysis FH/FC</t>
  </si>
  <si>
    <t>R&amp;M Analysis CAL</t>
  </si>
  <si>
    <t>R&amp;M Rational</t>
  </si>
  <si>
    <t>Boeing Adjust</t>
  </si>
  <si>
    <t>21-120-00-01     Fan Fault Circuits</t>
  </si>
  <si>
    <t>16 MO</t>
  </si>
  <si>
    <t>6000 FH</t>
  </si>
  <si>
    <t>2 Years (1C)</t>
  </si>
  <si>
    <t>23-025-00-01      Audio Control Panel (ACP)</t>
  </si>
  <si>
    <t>8 Years (4C)</t>
  </si>
  <si>
    <t>6 Years (3C)</t>
  </si>
  <si>
    <t>23-035-00-01      Voice Recorder - Self Test - Operation test </t>
  </si>
  <si>
    <t>2 MO</t>
  </si>
  <si>
    <t>750 FH</t>
  </si>
  <si>
    <t>Pre-Launch Inspection</t>
  </si>
  <si>
    <t xml:space="preserve">EZPR recommends moving this task to Pre-launch Inspection (PLI) because this is a critical failure item. Additionally, this task only requires 0.03 manhours (only 108 seconds) per the CMPD and the item is easily accessible. </t>
  </si>
  <si>
    <t>24-005-00-01     Engine 1 IDG QAD Coupling</t>
  </si>
  <si>
    <t>1 YR</t>
  </si>
  <si>
    <t>2250 FH</t>
  </si>
  <si>
    <t>24-005-00-02      Engine 2 IDG QAD Coupling</t>
  </si>
  <si>
    <t>24-055-00-01      Hydraulic Motor Generator (HMG) - Operation test </t>
  </si>
  <si>
    <t>Delete this A-check task</t>
  </si>
  <si>
    <t>This task is executed every time a Pre-Launch Inspection (PLI) occurs and is a true duplicate. Therefore the A-check task can be deleted.</t>
  </si>
  <si>
    <t>25-060-00-01     Lavatory Waste Compartment Doors</t>
  </si>
  <si>
    <t>1000 FH</t>
  </si>
  <si>
    <t>16 Months (8A)</t>
  </si>
  <si>
    <t>12 Months (6A)</t>
  </si>
  <si>
    <t xml:space="preserve">25-135-00-01  Off-Wing Slide Inflation Bottle - Visual examination  </t>
  </si>
  <si>
    <t>8 Months (4A)</t>
  </si>
  <si>
    <t>25-170-00-01     Aft Entry/Service Door Esc Slide Bottles - Visual examination</t>
  </si>
  <si>
    <t>The Aft entry/service door escape slide inflation bottle is inspected for proper pressure during Preflight/Basic Postflight (PR/BPO). This check is part of a more comprehensive PR/BPO task: Slide/raft (2) – Attached to the aft entry/service doors (Escape System Check - Inspection [※]). Therefore this A-check task can be deleted.</t>
  </si>
  <si>
    <t>26-055-00-01      Wheel Well Fire Detection System - Operation test </t>
  </si>
  <si>
    <t>2 YR</t>
  </si>
  <si>
    <t>The wheel well fire detection system is already tested every preflight, as a part of the Automatic Fire/Overheat Logic Test System (AFOLTS) with Eng/APU/Cargo Test Switch Operational Test task. The FIRE/OVHT TEST pushbutton is pressed for seven seconds and the Engine Indication and Crew Alerting System (EICAS), red master warning light, and 'fire test in prog/ fire test pass' display for the duration of the test. Therefore, this preflight task includes all steps of the wheel well fire detection test, and the wheel well fire detection system operational test A-check task can be deleted.</t>
  </si>
  <si>
    <t>27-170-00-01      Left TE Flap Drive Mechanism</t>
  </si>
  <si>
    <t>4500 FH</t>
  </si>
  <si>
    <t>27-170-00-02      Right TE Flap Drive Mechanism</t>
  </si>
  <si>
    <t>28-055-00-01     Body Tank Vent Isolation Valve</t>
  </si>
  <si>
    <t>28-100-00-01      Body Tank Refueling Isolation Valve</t>
  </si>
  <si>
    <t>8 MO</t>
  </si>
  <si>
    <t>3000 FH</t>
  </si>
  <si>
    <t>4 Years (1C)</t>
  </si>
  <si>
    <t>29-025-00-01     Left Hydraulic EDP / ACMP Case Drain Filter</t>
  </si>
  <si>
    <t>29-025-00-02      Right Hydraulic EDP / ACMP Case Drain Filter</t>
  </si>
  <si>
    <t>29-040-00-01     Center Hydraulic ACMP / ADP Case Drain Filter</t>
  </si>
  <si>
    <t>30-015-00-01     Pitot Static Probe Heat Annunciator - Operation test</t>
  </si>
  <si>
    <t>31-050-00-01      Landing Warning System - Operation test </t>
  </si>
  <si>
    <t>32-030-00-01     Left Main Gear Truck Pivot Pin</t>
  </si>
  <si>
    <t>14 DY     50FC</t>
  </si>
  <si>
    <t>2 Months (1A)</t>
  </si>
  <si>
    <t>32-030-00-02      Right Main Gear Truck Pivot Pin</t>
  </si>
  <si>
    <t>32-055-00-01      Nose Gear Extension and Retraction and Door Components</t>
  </si>
  <si>
    <t>6,8</t>
  </si>
  <si>
    <t>4 Months (2A)</t>
  </si>
  <si>
    <t>32-065-00-01      Left Gear Extension and Retraction and Door Components</t>
  </si>
  <si>
    <t>The interval for this task will be escalated by Boeing from 2 months to 4 months</t>
  </si>
  <si>
    <t>32-065-00-02      Right Gear Extension and Retraction and Door Components</t>
  </si>
  <si>
    <t>32-085-00-01      Right Main Gear Brakes - Detailed Visual Inspection</t>
  </si>
  <si>
    <t>100 FC</t>
  </si>
  <si>
    <t>6 Months (3A)</t>
  </si>
  <si>
    <t>32-085-00-02      Left Main Gear Brakes - Detailed Visual Inspection</t>
  </si>
  <si>
    <t>32-115-00-01      Parking Brake Accumulator - Servicing </t>
  </si>
  <si>
    <t>Remove Task</t>
  </si>
  <si>
    <t>This task is a true duplication of activity during BPO and should be removed  The exact same task is performed as section 1.3 of BPO Servicing.  While the BPO section states "if necessary", it does not provide criteria AND the only way to check the system is to depresurize the hydraulics which is the beginning of the referenced/linked task.  The task then calls for servicing based on accumulator presure results and that is the same set of steps for BPO and A-check.  Further investigation found no additional reasons to have a calendar based version of this check in addition to the frequently required in the BPO version.</t>
  </si>
  <si>
    <t>34-020-00-01     ADIRU Computers</t>
  </si>
  <si>
    <t>4 MO</t>
  </si>
  <si>
    <t>2000 FH</t>
  </si>
  <si>
    <t>35-004-46-01      Portable Oxygen Bottle A-check</t>
  </si>
  <si>
    <t>N/A</t>
  </si>
  <si>
    <t>35-010-00-01     Crew Oxygen Press Transducer/Indicator - Testing, Checking </t>
  </si>
  <si>
    <t>35-015-00-01     Crew Oxygen Mask/Regulator/Stowage box</t>
  </si>
  <si>
    <t>1500 FH</t>
  </si>
  <si>
    <t>24 Months (1C)</t>
  </si>
  <si>
    <t>18 Months (9A)</t>
  </si>
  <si>
    <t>35-025-00-01     Crew/Supernumerary Oxygen Masks</t>
  </si>
  <si>
    <t>35-100-00-01     Supernumerary Oxygen System Pressure Indications</t>
  </si>
  <si>
    <t>38-015-00-01      Vacuum Waste Sensor Control</t>
  </si>
  <si>
    <t>52-085-00-01      Aft Cargo Door Operating Mechanism</t>
  </si>
  <si>
    <t>71-135-00-01     Strut 1 Drain Inlets</t>
  </si>
  <si>
    <t>6000 FH 18 MO</t>
  </si>
  <si>
    <t>71-135-00-02      Strut 1 Drain Inlets</t>
  </si>
  <si>
    <t>72-125-00-01     Engine 1 - 1.6 Stage Compressor Rotor Blades</t>
  </si>
  <si>
    <t>72-125-00-02      Engine 2 - 1.6 Stage Compressor Rotor Blades</t>
  </si>
  <si>
    <t>72-210-00-01     Engine 1 Main Gearbox Housing</t>
  </si>
  <si>
    <t>6 MO</t>
  </si>
  <si>
    <t>72-210-00-02      Engine 2 Main Gearbox Housing</t>
  </si>
  <si>
    <t>72-215-00-01      Engine 1 Angle Gearbox Housing</t>
  </si>
  <si>
    <t>72-215-00-02      Engine 2 Angle Gearbox Housing</t>
  </si>
  <si>
    <t>3. CAT FAILURE EFFECT CATEGORIES &amp; REGULATORY REQUIREMENTS All tasks listed in this section have a “category” identification as follows: • 5 - Evident, Safety • 6 - Evident, Operational • 7 - Evident, Economic • 8 - Hidden, Safety • 9 - Hidden, Non-Safety • _ - A blank indicates this task is a non-MRB item or an ATA 20 task established via the Enhanced Zonal Analysis Process (EZAP), or the Lightning/HIRF MSG-3 analysis process (LHIRF).</t>
  </si>
  <si>
    <t>Compliance Check</t>
  </si>
  <si>
    <t>Effective?</t>
  </si>
  <si>
    <t>Optimized?</t>
  </si>
  <si>
    <t>Recommended Response</t>
  </si>
  <si>
    <t>Effectiveness Parameter Selection</t>
  </si>
  <si>
    <t>(i.e., number of unscheduled defects and operational impact)</t>
  </si>
  <si>
    <t>FEC</t>
  </si>
  <si>
    <r>
      <t xml:space="preserve">5 </t>
    </r>
    <r>
      <rPr>
        <sz val="11"/>
        <color theme="1"/>
        <rFont val="Calibri"/>
        <family val="2"/>
        <scheme val="minor"/>
      </rPr>
      <t>(evident safety)</t>
    </r>
  </si>
  <si>
    <r>
      <t>6</t>
    </r>
    <r>
      <rPr>
        <sz val="11"/>
        <color theme="1"/>
        <rFont val="Calibri"/>
        <family val="2"/>
        <scheme val="minor"/>
      </rPr>
      <t xml:space="preserve"> (evident operational)</t>
    </r>
  </si>
  <si>
    <r>
      <t xml:space="preserve">7 </t>
    </r>
    <r>
      <rPr>
        <sz val="11"/>
        <color theme="1"/>
        <rFont val="Calibri"/>
        <family val="2"/>
        <scheme val="minor"/>
      </rPr>
      <t>(evident economic)</t>
    </r>
  </si>
  <si>
    <r>
      <t xml:space="preserve">8 </t>
    </r>
    <r>
      <rPr>
        <sz val="11"/>
        <color theme="1"/>
        <rFont val="Calibri"/>
        <family val="2"/>
        <scheme val="minor"/>
      </rPr>
      <t>(hidden safety)</t>
    </r>
  </si>
  <si>
    <r>
      <t>9</t>
    </r>
    <r>
      <rPr>
        <sz val="11"/>
        <color theme="1"/>
        <rFont val="Calibri"/>
        <family val="2"/>
        <scheme val="minor"/>
      </rPr>
      <t xml:space="preserve"> (hidden economic)</t>
    </r>
  </si>
  <si>
    <t>Unscheduled Defects Parameter</t>
  </si>
  <si>
    <t>High</t>
  </si>
  <si>
    <t>Low</t>
  </si>
  <si>
    <t>Threshold</t>
  </si>
  <si>
    <t>Reliability Metrics</t>
  </si>
  <si>
    <t>Count of Defects</t>
  </si>
  <si>
    <t>&gt;</t>
  </si>
  <si>
    <t>&lt;</t>
  </si>
  <si>
    <t>Mean Time Between Failure (MTBF) (calendar days)</t>
  </si>
  <si>
    <t>Mean Time Between Failure (MTBF) (flight hours)</t>
  </si>
  <si>
    <t>Mean Time Between Failure (MTBF) (flight cycles)</t>
  </si>
  <si>
    <t>Ratio to Scheduled Defects (count of unscheduled defects per scheduled defect)</t>
  </si>
  <si>
    <t xml:space="preserve">Maintainability Metrics </t>
  </si>
  <si>
    <t>Total Repair Time (All Repairs)</t>
  </si>
  <si>
    <t>Mean Time To Repair (MTTR)  (All Repairs) (Hours)</t>
  </si>
  <si>
    <t>Total Repair Time (NMC Repairs) (Hours)</t>
  </si>
  <si>
    <t>MTTR  (NMC Repairs) (Hours)</t>
  </si>
  <si>
    <t>Total Repair Time (PMC Repairs) (Hours)</t>
  </si>
  <si>
    <t>MTTR  (PMC Repairs) (Hours)</t>
  </si>
  <si>
    <t>Operational Impact Parameter</t>
  </si>
  <si>
    <t xml:space="preserve">Operational Availability </t>
  </si>
  <si>
    <t>Mean annual NMC hours per aircraft</t>
  </si>
  <si>
    <t>Mean annual NMC % decrease per aircraft</t>
  </si>
  <si>
    <t>Mean annual PMC hours per aircraft</t>
  </si>
  <si>
    <t>Mean annual PMC % decrease per aircraft</t>
  </si>
  <si>
    <t>Operational Reliability Metrics</t>
  </si>
  <si>
    <t xml:space="preserve">Count of annual ground aborts per aircraft </t>
  </si>
  <si>
    <t xml:space="preserve">Count of annual in-flight aborts per aircraft </t>
  </si>
  <si>
    <t>Optimality Parameter Selection</t>
  </si>
  <si>
    <t>(i.e., number of scheduled defects)</t>
  </si>
  <si>
    <t>Scheduled Defects Parameter</t>
  </si>
  <si>
    <t>Ratio to Unscheduled Defects (count of scheduled defects per unscheduled defect)</t>
  </si>
  <si>
    <t>Task Info</t>
  </si>
  <si>
    <t>MPD #</t>
  </si>
  <si>
    <t>Description</t>
  </si>
  <si>
    <t>Task Type</t>
  </si>
  <si>
    <t>WUC (Assigned)</t>
  </si>
  <si>
    <t>WUC (Associated)</t>
  </si>
  <si>
    <t>Interval Type(s)</t>
  </si>
  <si>
    <t>Interval Periodicity</t>
  </si>
  <si>
    <t xml:space="preserve">Performance Parameters </t>
  </si>
  <si>
    <t>Generic or Customized?</t>
  </si>
  <si>
    <t>Customized Parameter Selection Table</t>
  </si>
  <si>
    <r>
      <t xml:space="preserve">Effectiveness Parameter Selection </t>
    </r>
    <r>
      <rPr>
        <sz val="10"/>
        <color theme="1"/>
        <rFont val="Calibri"/>
        <family val="2"/>
        <scheme val="minor"/>
      </rPr>
      <t xml:space="preserve"> (i.e., number of unscheduled defects and operational impact)</t>
    </r>
  </si>
  <si>
    <t>Task Performance Summary</t>
  </si>
  <si>
    <r>
      <t xml:space="preserve">FEC # </t>
    </r>
    <r>
      <rPr>
        <sz val="11"/>
        <color theme="1"/>
        <rFont val="Calibri"/>
        <family val="2"/>
        <scheme val="minor"/>
      </rPr>
      <t>(Description)</t>
    </r>
  </si>
  <si>
    <t>Compliant?</t>
  </si>
  <si>
    <t>Yes or No</t>
  </si>
  <si>
    <t>Trend improving or declining</t>
  </si>
  <si>
    <t>#</t>
  </si>
  <si>
    <r>
      <t>Compliance Check</t>
    </r>
    <r>
      <rPr>
        <sz val="10"/>
        <color theme="1"/>
        <rFont val="Calibri"/>
        <family val="2"/>
        <scheme val="minor"/>
      </rPr>
      <t xml:space="preserve"> (Details in Rows 35-99)</t>
    </r>
  </si>
  <si>
    <t>Date of Check</t>
  </si>
  <si>
    <t>Pass or Fail</t>
  </si>
  <si>
    <r>
      <t xml:space="preserve">Effectivness Summary </t>
    </r>
    <r>
      <rPr>
        <sz val="10"/>
        <color theme="1"/>
        <rFont val="Calibri"/>
        <family val="2"/>
        <scheme val="minor"/>
      </rPr>
      <t>(Details in Rows 101-156)</t>
    </r>
  </si>
  <si>
    <t>Date Range</t>
  </si>
  <si>
    <t>Start</t>
  </si>
  <si>
    <t>End</t>
  </si>
  <si>
    <t>Date of Evaluation</t>
  </si>
  <si>
    <t>Number of Unscheduled Defects</t>
  </si>
  <si>
    <t>High or Low</t>
  </si>
  <si>
    <t>Reason</t>
  </si>
  <si>
    <t>Impact on Operations</t>
  </si>
  <si>
    <t xml:space="preserve">Effectiveness Pass or Fail </t>
  </si>
  <si>
    <t>Effective, Ineffective, or TBD</t>
  </si>
  <si>
    <r>
      <t xml:space="preserve">Optimality Summary </t>
    </r>
    <r>
      <rPr>
        <sz val="10"/>
        <color theme="1"/>
        <rFont val="Calibri"/>
        <family val="2"/>
        <scheme val="minor"/>
      </rPr>
      <t>(Details in Rows 159-210)</t>
    </r>
  </si>
  <si>
    <t>Number of Scheduled Defects</t>
  </si>
  <si>
    <t xml:space="preserve">Optimality Pass or Fail </t>
  </si>
  <si>
    <t>Optimizied, Not Optimized, or TBD</t>
  </si>
  <si>
    <t>Compliance Details</t>
  </si>
  <si>
    <t>Summary</t>
  </si>
  <si>
    <t>Error Type</t>
  </si>
  <si>
    <t>Count</t>
  </si>
  <si>
    <t>Missing MPD Item Number</t>
  </si>
  <si>
    <r>
      <t>Optimality Parameter Selection</t>
    </r>
    <r>
      <rPr>
        <sz val="10"/>
        <color theme="1"/>
        <rFont val="Calibri"/>
        <family val="2"/>
        <scheme val="minor"/>
      </rPr>
      <t xml:space="preserve"> (i.e., number of scheduled defects)</t>
    </r>
  </si>
  <si>
    <t>Incorrect Interval</t>
  </si>
  <si>
    <t>Insuffiicent Removal</t>
  </si>
  <si>
    <t>Extra MPD Item Number</t>
  </si>
  <si>
    <t>Mispelled MPD Item Number</t>
  </si>
  <si>
    <t>Detailed List</t>
  </si>
  <si>
    <t>Base</t>
  </si>
  <si>
    <t xml:space="preserve">Error Type </t>
  </si>
  <si>
    <t>Discrepancy</t>
  </si>
  <si>
    <t>AMC</t>
  </si>
  <si>
    <t>Altus</t>
  </si>
  <si>
    <t>McConnell</t>
  </si>
  <si>
    <t>McGuire</t>
  </si>
  <si>
    <t>Seymour Johnson</t>
  </si>
  <si>
    <t>Pease</t>
  </si>
  <si>
    <t>Compliance Trend</t>
  </si>
  <si>
    <t>Effectivness Details</t>
  </si>
  <si>
    <t>Unscheduled Defects Details</t>
  </si>
  <si>
    <t xml:space="preserve">Reliability Metrics </t>
  </si>
  <si>
    <t>Value</t>
  </si>
  <si>
    <t>Operational Availability</t>
  </si>
  <si>
    <t xml:space="preserve">Repeat/recur discrepancy rate </t>
  </si>
  <si>
    <t>Data Quality Metrics (Before Conditioning/Adjudication)</t>
  </si>
  <si>
    <t>% of repair JCNs with WDC not "3" or "M"</t>
  </si>
  <si>
    <t xml:space="preserve">% of repair JCNs with Type Maint Designator "B"  </t>
  </si>
  <si>
    <t>% of task JCNs with HMC Type 1/2</t>
  </si>
  <si>
    <t>Effectiveness Trend</t>
  </si>
  <si>
    <t>Defects list</t>
  </si>
  <si>
    <t>Row Headers</t>
  </si>
  <si>
    <t>Defect 1</t>
  </si>
  <si>
    <t>Defect 2</t>
  </si>
  <si>
    <t>….</t>
  </si>
  <si>
    <t>Optimality Details</t>
  </si>
  <si>
    <t>Scheduled Defects Details</t>
  </si>
  <si>
    <t>Other Parameters of Interest</t>
  </si>
  <si>
    <t>Comercial Interval (Full Utilization)</t>
  </si>
  <si>
    <t>Comercial Interval (Half Utilization)</t>
  </si>
  <si>
    <t>B767 Commercial Leader Interval</t>
  </si>
  <si>
    <t>Mean Man Hours to Repair Defect (Cost Metric)</t>
  </si>
  <si>
    <t>Total Man Hours to Repair Defect (Cost Metric)</t>
  </si>
  <si>
    <t>% of repair JCNs with letter in sixth position</t>
  </si>
  <si>
    <t>% of repair JCNs with WDC "3" or "M"</t>
  </si>
  <si>
    <t xml:space="preserve">% of repair JCNs with Type Maint Designator "E" or "P"  </t>
  </si>
  <si>
    <t>Optimality Trend</t>
  </si>
  <si>
    <t>Compliance check</t>
  </si>
  <si>
    <t>Effective? Y/N</t>
  </si>
  <si>
    <t>Optimized? Y/N</t>
  </si>
  <si>
    <t>Fail</t>
  </si>
  <si>
    <t>NA</t>
  </si>
  <si>
    <t>Perform corrective actions on CAT errors</t>
  </si>
  <si>
    <t>Pass</t>
  </si>
  <si>
    <t>No</t>
  </si>
  <si>
    <t xml:space="preserve">Implement reliability improvement on task's effectiveness, applicability, or periodicity. </t>
  </si>
  <si>
    <t>Not Evaluated</t>
  </si>
  <si>
    <t>Yes</t>
  </si>
  <si>
    <t xml:space="preserve">Change task interval/process/scope or pursue AMOC. </t>
  </si>
  <si>
    <t>Continue to monitor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</si>
</sst>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rgb="FF1F497D"/>
      <name val="Calibri"/>
      <family val="2"/>
      <scheme val="minor"/>
    </font>
    <font>
      <sz val="11"/>
      <color theme="4" tint="-0.499984740745262"/>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i/>
      <sz val="11"/>
      <color theme="1"/>
      <name val="Calibri"/>
      <family val="2"/>
      <scheme val="minor"/>
    </font>
    <font>
      <i/>
      <sz val="12"/>
      <color theme="1"/>
      <name val="Calibri"/>
      <family val="2"/>
      <scheme val="minor"/>
    </font>
    <font>
      <b/>
      <sz val="12"/>
      <color theme="1"/>
      <name val="Calibri"/>
      <family val="2"/>
      <scheme val="minor"/>
    </font>
    <font>
      <b/>
      <u/>
      <sz val="16"/>
      <color theme="1"/>
      <name val="Calibri"/>
      <family val="2"/>
      <scheme val="minor"/>
    </font>
    <font>
      <b/>
      <u/>
      <sz val="18"/>
      <color theme="1"/>
      <name val="Calibri"/>
      <family val="2"/>
      <scheme val="minor"/>
    </font>
    <font>
      <b/>
      <sz val="12"/>
      <color rgb="FF272728"/>
      <name val="Calibri"/>
      <family val="2"/>
      <scheme val="minor"/>
    </font>
    <font>
      <sz val="12"/>
      <color rgb="FF272728"/>
      <name val="Calibri"/>
      <family val="2"/>
      <scheme val="minor"/>
    </font>
    <font>
      <sz val="10"/>
      <color theme="1"/>
      <name val="Calibri"/>
      <family val="2"/>
      <scheme val="minor"/>
    </font>
    <font>
      <b/>
      <sz val="20"/>
      <color theme="1"/>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9" fontId="3" fillId="0" borderId="0" applyFont="0" applyFill="0" applyBorder="0" applyAlignment="0" applyProtection="0"/>
  </cellStyleXfs>
  <cellXfs count="112">
    <xf numFmtId="0" fontId="0" fillId="0" borderId="0" xfId="0"/>
    <xf numFmtId="0" fontId="1" fillId="0" borderId="0" xfId="0" applyFont="1" applyAlignment="1">
      <alignment vertical="center"/>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0" fillId="0" borderId="0" xfId="0" applyAlignment="1">
      <alignment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wrapText="1"/>
    </xf>
    <xf numFmtId="0" fontId="0" fillId="2" borderId="1" xfId="0" applyFill="1" applyBorder="1" applyAlignment="1">
      <alignment horizontal="center" wrapText="1"/>
    </xf>
    <xf numFmtId="0" fontId="0" fillId="3" borderId="1" xfId="0" applyFill="1" applyBorder="1" applyAlignment="1">
      <alignment horizontal="center" wrapText="1"/>
    </xf>
    <xf numFmtId="0" fontId="0" fillId="0" borderId="1" xfId="0" applyBorder="1"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2" fillId="0" borderId="0" xfId="0" applyFont="1"/>
    <xf numFmtId="0" fontId="6" fillId="0" borderId="0" xfId="0" applyFont="1"/>
    <xf numFmtId="0" fontId="7" fillId="4" borderId="0" xfId="0" applyFont="1" applyFill="1"/>
    <xf numFmtId="0" fontId="8" fillId="4" borderId="0" xfId="0" applyFont="1" applyFill="1"/>
    <xf numFmtId="0" fontId="0" fillId="5" borderId="1" xfId="0" applyFill="1" applyBorder="1" applyAlignment="1">
      <alignment horizontal="center" wrapText="1"/>
    </xf>
    <xf numFmtId="0" fontId="0" fillId="5" borderId="1" xfId="0" applyFill="1" applyBorder="1" applyAlignment="1">
      <alignment horizontal="center"/>
    </xf>
    <xf numFmtId="0" fontId="4" fillId="0" borderId="0" xfId="0" applyFont="1"/>
    <xf numFmtId="0" fontId="5" fillId="0" borderId="1" xfId="0" applyFont="1" applyBorder="1"/>
    <xf numFmtId="0" fontId="0" fillId="0" borderId="11" xfId="0" applyBorder="1"/>
    <xf numFmtId="0" fontId="0" fillId="6" borderId="5" xfId="0" applyFill="1" applyBorder="1" applyAlignment="1">
      <alignment horizontal="center" vertical="center"/>
    </xf>
    <xf numFmtId="0" fontId="0" fillId="3" borderId="1" xfId="0" applyFill="1" applyBorder="1" applyAlignment="1">
      <alignment horizontal="center" vertical="center"/>
    </xf>
    <xf numFmtId="0" fontId="0" fillId="4" borderId="6" xfId="0" applyFill="1" applyBorder="1" applyAlignment="1">
      <alignment horizontal="center" vertical="center"/>
    </xf>
    <xf numFmtId="0" fontId="0" fillId="6" borderId="7" xfId="0" applyFill="1" applyBorder="1" applyAlignment="1">
      <alignment horizontal="center" vertical="center"/>
    </xf>
    <xf numFmtId="0" fontId="0" fillId="3" borderId="8" xfId="0" applyFill="1" applyBorder="1" applyAlignment="1">
      <alignment horizontal="center" vertical="center"/>
    </xf>
    <xf numFmtId="0" fontId="0" fillId="4" borderId="9" xfId="0" applyFill="1" applyBorder="1" applyAlignment="1">
      <alignment horizontal="center" vertical="center"/>
    </xf>
    <xf numFmtId="0" fontId="7" fillId="4" borderId="0" xfId="0" applyFont="1" applyFill="1" applyAlignment="1">
      <alignment wrapText="1"/>
    </xf>
    <xf numFmtId="10" fontId="0" fillId="4" borderId="6" xfId="1" applyNumberFormat="1" applyFont="1" applyFill="1" applyBorder="1" applyAlignment="1">
      <alignment horizontal="center" vertical="center"/>
    </xf>
    <xf numFmtId="0" fontId="5" fillId="0" borderId="10" xfId="0" applyFont="1" applyBorder="1"/>
    <xf numFmtId="0" fontId="0" fillId="6" borderId="2" xfId="0" applyFill="1" applyBorder="1" applyAlignment="1">
      <alignment horizontal="center" vertical="center"/>
    </xf>
    <xf numFmtId="0" fontId="0" fillId="3" borderId="3" xfId="0" applyFill="1" applyBorder="1" applyAlignment="1">
      <alignment horizontal="center" vertical="center"/>
    </xf>
    <xf numFmtId="0" fontId="0" fillId="4" borderId="4" xfId="0" applyFill="1" applyBorder="1" applyAlignment="1">
      <alignment horizontal="center" vertical="center"/>
    </xf>
    <xf numFmtId="0" fontId="8" fillId="4" borderId="19" xfId="0" applyFont="1" applyFill="1" applyBorder="1"/>
    <xf numFmtId="0" fontId="8" fillId="4" borderId="20" xfId="0" applyFont="1" applyFill="1" applyBorder="1"/>
    <xf numFmtId="0" fontId="0" fillId="0" borderId="19" xfId="0" applyBorder="1"/>
    <xf numFmtId="0" fontId="0" fillId="0" borderId="19" xfId="0" applyBorder="1" applyAlignment="1">
      <alignment wrapText="1"/>
    </xf>
    <xf numFmtId="0" fontId="7" fillId="4" borderId="19" xfId="0" applyFont="1" applyFill="1" applyBorder="1"/>
    <xf numFmtId="0" fontId="7" fillId="4" borderId="20" xfId="0" applyFont="1" applyFill="1" applyBorder="1"/>
    <xf numFmtId="0" fontId="0" fillId="0" borderId="21" xfId="0" applyBorder="1"/>
    <xf numFmtId="0" fontId="0" fillId="0" borderId="18" xfId="0" applyBorder="1"/>
    <xf numFmtId="0" fontId="7" fillId="4" borderId="19" xfId="0" applyFont="1" applyFill="1" applyBorder="1" applyAlignment="1">
      <alignment wrapText="1"/>
    </xf>
    <xf numFmtId="0" fontId="7" fillId="4" borderId="20" xfId="0" applyFont="1" applyFill="1" applyBorder="1" applyAlignment="1">
      <alignment wrapText="1"/>
    </xf>
    <xf numFmtId="0" fontId="11" fillId="0" borderId="0" xfId="0" applyFont="1"/>
    <xf numFmtId="0" fontId="0" fillId="0" borderId="20" xfId="0" applyBorder="1"/>
    <xf numFmtId="0" fontId="0" fillId="0" borderId="13" xfId="0" applyBorder="1"/>
    <xf numFmtId="0" fontId="0" fillId="0" borderId="22" xfId="0" applyBorder="1"/>
    <xf numFmtId="0" fontId="0" fillId="7" borderId="1" xfId="0" applyFill="1" applyBorder="1" applyAlignment="1">
      <alignment horizontal="center" wrapText="1"/>
    </xf>
    <xf numFmtId="0" fontId="12" fillId="0" borderId="0" xfId="0" applyFont="1" applyAlignment="1">
      <alignment horizontal="left" vertical="center" readingOrder="1"/>
    </xf>
    <xf numFmtId="0" fontId="0" fillId="8" borderId="1" xfId="0" applyFill="1" applyBorder="1" applyAlignment="1">
      <alignment horizontal="center" wrapText="1"/>
    </xf>
    <xf numFmtId="0" fontId="0" fillId="8" borderId="1" xfId="0" applyFill="1" applyBorder="1" applyAlignment="1">
      <alignment wrapText="1"/>
    </xf>
    <xf numFmtId="0" fontId="0" fillId="8" borderId="1" xfId="0" applyFill="1" applyBorder="1"/>
    <xf numFmtId="0" fontId="0" fillId="0" borderId="23" xfId="0" applyBorder="1" applyAlignment="1">
      <alignment horizontal="center"/>
    </xf>
    <xf numFmtId="0" fontId="0" fillId="5" borderId="1" xfId="0" applyFill="1" applyBorder="1"/>
    <xf numFmtId="0" fontId="0" fillId="2" borderId="1" xfId="0" applyFill="1" applyBorder="1"/>
    <xf numFmtId="0" fontId="0" fillId="3" borderId="1" xfId="0" applyFill="1" applyBorder="1"/>
    <xf numFmtId="0" fontId="0" fillId="7" borderId="1" xfId="0" applyFill="1" applyBorder="1" applyAlignment="1">
      <alignment wrapText="1"/>
    </xf>
    <xf numFmtId="0" fontId="0" fillId="0" borderId="1" xfId="0" applyBorder="1" applyAlignment="1">
      <alignment vertical="center" wrapText="1"/>
    </xf>
    <xf numFmtId="0" fontId="1" fillId="0" borderId="1" xfId="0" applyFont="1" applyBorder="1" applyAlignment="1">
      <alignment vertical="center" wrapText="1"/>
    </xf>
    <xf numFmtId="0" fontId="0" fillId="5" borderId="1" xfId="0" applyFill="1" applyBorder="1" applyAlignment="1">
      <alignment wrapText="1"/>
    </xf>
    <xf numFmtId="0" fontId="0" fillId="2" borderId="1" xfId="0" applyFill="1" applyBorder="1" applyAlignment="1">
      <alignment wrapText="1"/>
    </xf>
    <xf numFmtId="0" fontId="0" fillId="3" borderId="1" xfId="0" applyFill="1" applyBorder="1" applyAlignment="1">
      <alignment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wrapText="1"/>
    </xf>
    <xf numFmtId="0" fontId="0" fillId="5" borderId="19" xfId="0" applyFill="1" applyBorder="1"/>
    <xf numFmtId="0" fontId="6" fillId="5" borderId="1" xfId="0" applyFont="1" applyFill="1" applyBorder="1"/>
    <xf numFmtId="0" fontId="7" fillId="5" borderId="1" xfId="0" applyFont="1" applyFill="1" applyBorder="1"/>
    <xf numFmtId="0" fontId="4" fillId="5" borderId="1" xfId="0" applyFont="1" applyFill="1" applyBorder="1"/>
    <xf numFmtId="0" fontId="0" fillId="2" borderId="19" xfId="0" applyFill="1" applyBorder="1"/>
    <xf numFmtId="0" fontId="10" fillId="2" borderId="1" xfId="0" applyFont="1" applyFill="1" applyBorder="1"/>
    <xf numFmtId="0" fontId="9" fillId="2" borderId="1" xfId="0" applyFont="1" applyFill="1" applyBorder="1"/>
    <xf numFmtId="0" fontId="7" fillId="2" borderId="1" xfId="0" applyFont="1" applyFill="1" applyBorder="1"/>
    <xf numFmtId="0" fontId="4" fillId="2" borderId="1" xfId="0" applyFont="1" applyFill="1" applyBorder="1"/>
    <xf numFmtId="0" fontId="7" fillId="2" borderId="1" xfId="0" applyFont="1" applyFill="1" applyBorder="1" applyAlignment="1">
      <alignment wrapText="1"/>
    </xf>
    <xf numFmtId="0" fontId="8" fillId="2" borderId="1" xfId="0" applyFont="1" applyFill="1" applyBorder="1"/>
    <xf numFmtId="0" fontId="0" fillId="3" borderId="21" xfId="0" applyFill="1" applyBorder="1"/>
    <xf numFmtId="0" fontId="6" fillId="3" borderId="1" xfId="0" applyFont="1" applyFill="1" applyBorder="1"/>
    <xf numFmtId="0" fontId="9" fillId="3" borderId="1" xfId="0" applyFont="1" applyFill="1" applyBorder="1"/>
    <xf numFmtId="0" fontId="8" fillId="3" borderId="1" xfId="0" applyFont="1" applyFill="1" applyBorder="1"/>
    <xf numFmtId="0" fontId="7" fillId="3" borderId="1" xfId="0" applyFont="1" applyFill="1" applyBorder="1"/>
    <xf numFmtId="0" fontId="4" fillId="3" borderId="1" xfId="0" applyFont="1" applyFill="1" applyBorder="1"/>
    <xf numFmtId="0" fontId="5" fillId="0" borderId="24" xfId="0" applyFont="1" applyBorder="1"/>
    <xf numFmtId="0" fontId="7" fillId="4" borderId="25" xfId="0" applyFont="1" applyFill="1" applyBorder="1" applyAlignment="1">
      <alignment wrapText="1"/>
    </xf>
    <xf numFmtId="0" fontId="0" fillId="0" borderId="25" xfId="0" applyBorder="1"/>
    <xf numFmtId="0" fontId="0" fillId="0" borderId="26" xfId="0" applyBorder="1"/>
    <xf numFmtId="0" fontId="7" fillId="4" borderId="17" xfId="0" applyFont="1" applyFill="1" applyBorder="1" applyAlignment="1">
      <alignment wrapText="1"/>
    </xf>
    <xf numFmtId="0" fontId="7" fillId="4" borderId="18" xfId="0" applyFont="1" applyFill="1" applyBorder="1" applyAlignment="1">
      <alignment wrapText="1"/>
    </xf>
    <xf numFmtId="0" fontId="7" fillId="4" borderId="11" xfId="0" applyFont="1" applyFill="1" applyBorder="1" applyAlignment="1">
      <alignment wrapText="1"/>
    </xf>
    <xf numFmtId="0" fontId="9" fillId="0" borderId="0" xfId="0" applyFont="1" applyAlignment="1">
      <alignment horizontal="left" wrapText="1"/>
    </xf>
    <xf numFmtId="0" fontId="5" fillId="5" borderId="0" xfId="0" applyFont="1" applyFill="1" applyAlignment="1">
      <alignment horizontal="center"/>
    </xf>
    <xf numFmtId="0" fontId="9" fillId="0" borderId="0" xfId="0" applyFont="1" applyAlignment="1">
      <alignment horizontal="left"/>
    </xf>
    <xf numFmtId="0" fontId="5" fillId="5" borderId="0" xfId="0" applyFont="1" applyFill="1" applyAlignment="1">
      <alignment horizontal="center" vertical="center" wrapText="1"/>
    </xf>
    <xf numFmtId="0" fontId="5" fillId="0" borderId="12" xfId="0" applyFont="1" applyBorder="1" applyAlignment="1">
      <alignment horizontal="center"/>
    </xf>
    <xf numFmtId="0" fontId="5" fillId="0" borderId="13" xfId="0" applyFont="1" applyBorder="1" applyAlignment="1">
      <alignment horizont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15" fillId="9" borderId="0" xfId="0" applyFont="1" applyFill="1" applyAlignment="1">
      <alignment horizontal="center"/>
    </xf>
    <xf numFmtId="0" fontId="0" fillId="8" borderId="1" xfId="0" applyFill="1" applyBorder="1" applyAlignment="1">
      <alignment horizontal="center" vertical="center"/>
    </xf>
    <xf numFmtId="0" fontId="0" fillId="5" borderId="1" xfId="0" applyFill="1" applyBorder="1" applyAlignment="1">
      <alignment horizontal="center" vertical="center"/>
    </xf>
    <xf numFmtId="0" fontId="6" fillId="8" borderId="17" xfId="0" applyFont="1" applyFill="1" applyBorder="1" applyAlignment="1">
      <alignment horizontal="center"/>
    </xf>
    <xf numFmtId="0" fontId="6" fillId="8" borderId="18" xfId="0" applyFont="1" applyFill="1" applyBorder="1" applyAlignment="1">
      <alignment horizontal="center"/>
    </xf>
    <xf numFmtId="0" fontId="6" fillId="8" borderId="11" xfId="0" applyFont="1" applyFill="1" applyBorder="1" applyAlignment="1">
      <alignment horizontal="center"/>
    </xf>
    <xf numFmtId="0" fontId="6" fillId="2" borderId="0" xfId="0" applyFont="1" applyFill="1" applyAlignment="1">
      <alignment horizontal="left"/>
    </xf>
    <xf numFmtId="0" fontId="6" fillId="5" borderId="0" xfId="0" applyFont="1" applyFill="1" applyAlignment="1">
      <alignment horizontal="left"/>
    </xf>
    <xf numFmtId="0" fontId="6" fillId="3" borderId="0" xfId="0" applyFont="1" applyFill="1" applyAlignment="1">
      <alignment horizontal="left"/>
    </xf>
  </cellXfs>
  <cellStyles count="2">
    <cellStyle name="Normal" xfId="0" builtinId="0"/>
    <cellStyle name="Percent" xfId="1" builtinId="5"/>
  </cellStyles>
  <dxfs count="0"/>
  <tableStyles count="0" defaultTableStyle="TableStyleMedium2" defaultPivotStyle="PivotStyleLight16"/>
  <colors>
    <mruColors>
      <color rgb="FFFF939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257175</xdr:colOff>
      <xdr:row>1</xdr:row>
      <xdr:rowOff>57151</xdr:rowOff>
    </xdr:from>
    <xdr:to>
      <xdr:col>10</xdr:col>
      <xdr:colOff>466725</xdr:colOff>
      <xdr:row>5</xdr:row>
      <xdr:rowOff>133351</xdr:rowOff>
    </xdr:to>
    <xdr:sp macro="" textlink="">
      <xdr:nvSpPr>
        <xdr:cNvPr id="2" name="TextBox 1">
          <a:extLst>
            <a:ext uri="{FF2B5EF4-FFF2-40B4-BE49-F238E27FC236}">
              <a16:creationId xmlns:a16="http://schemas.microsoft.com/office/drawing/2014/main" id="{F09F7927-63D7-43E3-831D-571CEF86307E}"/>
            </a:ext>
          </a:extLst>
        </xdr:cNvPr>
        <xdr:cNvSpPr txBox="1"/>
      </xdr:nvSpPr>
      <xdr:spPr>
        <a:xfrm>
          <a:off x="257175" y="247651"/>
          <a:ext cx="6305550" cy="8382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200" b="1">
              <a:effectLst/>
              <a:latin typeface="Calibri" panose="020F0502020204030204" pitchFamily="34" charset="0"/>
              <a:ea typeface="Calibri" panose="020F0502020204030204" pitchFamily="34" charset="0"/>
              <a:cs typeface="Times New Roman" panose="02020603050405020304" pitchFamily="18" charset="0"/>
            </a:rPr>
            <a:t>Disclaimer: </a:t>
          </a:r>
          <a:r>
            <a:rPr lang="en-US" sz="1200">
              <a:effectLst/>
              <a:latin typeface="Calibri" panose="020F0502020204030204" pitchFamily="34" charset="0"/>
              <a:ea typeface="Calibri" panose="020F0502020204030204" pitchFamily="34" charset="0"/>
              <a:cs typeface="Times New Roman" panose="02020603050405020304" pitchFamily="18" charset="0"/>
            </a:rPr>
            <a:t>The information contained herein is that of the author (Kyle Blond) and is not an official statement by Georgia Tech Research Institute (GTRI), Colorado State University (CSU), the United States Air Force (USAF), or any other entity. </a:t>
          </a:r>
        </a:p>
      </xdr:txBody>
    </xdr:sp>
    <xdr:clientData/>
  </xdr:twoCellAnchor>
  <xdr:twoCellAnchor>
    <xdr:from>
      <xdr:col>0</xdr:col>
      <xdr:colOff>266700</xdr:colOff>
      <xdr:row>6</xdr:row>
      <xdr:rowOff>171451</xdr:rowOff>
    </xdr:from>
    <xdr:to>
      <xdr:col>10</xdr:col>
      <xdr:colOff>476250</xdr:colOff>
      <xdr:row>13</xdr:row>
      <xdr:rowOff>47625</xdr:rowOff>
    </xdr:to>
    <xdr:sp macro="" textlink="">
      <xdr:nvSpPr>
        <xdr:cNvPr id="3" name="TextBox 2">
          <a:extLst>
            <a:ext uri="{FF2B5EF4-FFF2-40B4-BE49-F238E27FC236}">
              <a16:creationId xmlns:a16="http://schemas.microsoft.com/office/drawing/2014/main" id="{721407B0-62FB-4787-81EC-4882BF5CBC2E}"/>
            </a:ext>
          </a:extLst>
        </xdr:cNvPr>
        <xdr:cNvSpPr txBox="1"/>
      </xdr:nvSpPr>
      <xdr:spPr>
        <a:xfrm>
          <a:off x="266700" y="1314451"/>
          <a:ext cx="6305550" cy="120967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200" b="1">
              <a:effectLst/>
              <a:latin typeface="Calibri" panose="020F0502020204030204" pitchFamily="34" charset="0"/>
              <a:ea typeface="Calibri" panose="020F0502020204030204" pitchFamily="34" charset="0"/>
              <a:cs typeface="Times New Roman" panose="02020603050405020304" pitchFamily="18" charset="0"/>
            </a:rPr>
            <a:t>Restrictions: </a:t>
          </a:r>
          <a:r>
            <a:rPr lang="en-US" sz="1200">
              <a:effectLst/>
              <a:latin typeface="Calibri" panose="020F0502020204030204" pitchFamily="34" charset="0"/>
              <a:ea typeface="Calibri" panose="020F0502020204030204" pitchFamily="34" charset="0"/>
              <a:cs typeface="Times New Roman" panose="02020603050405020304" pitchFamily="18" charset="0"/>
            </a:rPr>
            <a:t>This document contains intellectual property of the author (Kyle Blond), GTRI, CSU, and the USAF. It is not authorized for distribution, reproduction, or modification by other individuals or organizations. Please direct all questions or requests regarding this document to Kyle Blond at kyle.blond@gtri.gatech.edu and 470-571-4014.  </a:t>
          </a:r>
        </a:p>
      </xdr:txBody>
    </xdr:sp>
    <xdr:clientData/>
  </xdr:twoCellAnchor>
  <xdr:twoCellAnchor>
    <xdr:from>
      <xdr:col>0</xdr:col>
      <xdr:colOff>285750</xdr:colOff>
      <xdr:row>14</xdr:row>
      <xdr:rowOff>76200</xdr:rowOff>
    </xdr:from>
    <xdr:to>
      <xdr:col>10</xdr:col>
      <xdr:colOff>495300</xdr:colOff>
      <xdr:row>43</xdr:row>
      <xdr:rowOff>190499</xdr:rowOff>
    </xdr:to>
    <xdr:sp macro="" textlink="">
      <xdr:nvSpPr>
        <xdr:cNvPr id="5" name="TextBox 4">
          <a:extLst>
            <a:ext uri="{FF2B5EF4-FFF2-40B4-BE49-F238E27FC236}">
              <a16:creationId xmlns:a16="http://schemas.microsoft.com/office/drawing/2014/main" id="{5E8A67EE-039C-4D3B-AA18-0A862A9141C8}"/>
            </a:ext>
          </a:extLst>
        </xdr:cNvPr>
        <xdr:cNvSpPr txBox="1"/>
      </xdr:nvSpPr>
      <xdr:spPr>
        <a:xfrm>
          <a:off x="285750" y="2743200"/>
          <a:ext cx="6305550" cy="563879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Content: </a:t>
          </a:r>
          <a:r>
            <a:rPr lang="en-US" sz="1100">
              <a:solidFill>
                <a:schemeClr val="dk1"/>
              </a:solidFill>
              <a:effectLst/>
              <a:latin typeface="+mn-lt"/>
              <a:ea typeface="+mn-ea"/>
              <a:cs typeface="+mn-cs"/>
            </a:rPr>
            <a:t>This document contains the proposed decision-making framework for the KC-46A maintenance program in the following tabs: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&gt; </a:t>
          </a:r>
          <a:r>
            <a:rPr lang="en-US" sz="1100" b="1">
              <a:solidFill>
                <a:schemeClr val="dk1"/>
              </a:solidFill>
              <a:effectLst/>
              <a:latin typeface="+mn-lt"/>
              <a:ea typeface="+mn-ea"/>
              <a:cs typeface="+mn-cs"/>
            </a:rPr>
            <a:t>Background:</a:t>
          </a:r>
          <a:r>
            <a:rPr lang="en-US" sz="1100">
              <a:solidFill>
                <a:schemeClr val="dk1"/>
              </a:solidFill>
              <a:effectLst/>
              <a:latin typeface="+mn-lt"/>
              <a:ea typeface="+mn-ea"/>
              <a:cs typeface="+mn-cs"/>
            </a:rPr>
            <a:t> Information supporting the development of the proposed framework.</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&gt; </a:t>
          </a:r>
          <a:r>
            <a:rPr lang="en-US" sz="1100" b="1">
              <a:solidFill>
                <a:schemeClr val="dk1"/>
              </a:solidFill>
              <a:effectLst/>
              <a:latin typeface="+mn-lt"/>
              <a:ea typeface="+mn-ea"/>
              <a:cs typeface="+mn-cs"/>
            </a:rPr>
            <a:t>Proposed Framework: </a:t>
          </a:r>
          <a:r>
            <a:rPr lang="en-US" sz="1100">
              <a:solidFill>
                <a:schemeClr val="dk1"/>
              </a:solidFill>
              <a:effectLst/>
              <a:latin typeface="+mn-lt"/>
              <a:ea typeface="+mn-ea"/>
              <a:cs typeface="+mn-cs"/>
            </a:rPr>
            <a:t>An overview of the decision-making (DM) steps, logic, and recommended</a:t>
          </a:r>
        </a:p>
        <a:p>
          <a:r>
            <a:rPr lang="en-US" sz="1100">
              <a:solidFill>
                <a:schemeClr val="dk1"/>
              </a:solidFill>
              <a:effectLst/>
              <a:latin typeface="+mn-lt"/>
              <a:ea typeface="+mn-ea"/>
              <a:cs typeface="+mn-cs"/>
            </a:rPr>
            <a:t>    response when evaluating a KC-46A maintenance task's performance.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&gt; </a:t>
          </a:r>
          <a:r>
            <a:rPr lang="en-US" sz="1100" b="1">
              <a:solidFill>
                <a:schemeClr val="dk1"/>
              </a:solidFill>
              <a:effectLst/>
              <a:latin typeface="+mn-lt"/>
              <a:ea typeface="+mn-ea"/>
              <a:cs typeface="+mn-cs"/>
            </a:rPr>
            <a:t>Current State DM Tool: </a:t>
          </a:r>
          <a:r>
            <a:rPr lang="en-US" sz="1100">
              <a:solidFill>
                <a:schemeClr val="dk1"/>
              </a:solidFill>
              <a:effectLst/>
              <a:latin typeface="+mn-lt"/>
              <a:ea typeface="+mn-ea"/>
              <a:cs typeface="+mn-cs"/>
            </a:rPr>
            <a:t>This is the decision support tool provided to the author by the KC-46A </a:t>
          </a:r>
        </a:p>
        <a:p>
          <a:r>
            <a:rPr lang="en-US" sz="1100">
              <a:solidFill>
                <a:schemeClr val="dk1"/>
              </a:solidFill>
              <a:effectLst/>
              <a:latin typeface="+mn-lt"/>
              <a:ea typeface="+mn-ea"/>
              <a:cs typeface="+mn-cs"/>
            </a:rPr>
            <a:t>    Continued Analysis and Surveillance System (CASS) Office on September 20, 2022. It is based on   </a:t>
          </a:r>
        </a:p>
        <a:p>
          <a:r>
            <a:rPr lang="en-US" sz="1100">
              <a:solidFill>
                <a:schemeClr val="dk1"/>
              </a:solidFill>
              <a:effectLst/>
              <a:latin typeface="+mn-lt"/>
              <a:ea typeface="+mn-ea"/>
              <a:cs typeface="+mn-cs"/>
            </a:rPr>
            <a:t>    the KC-46A maintenance program increasing its annual aircraft utilization (i.e., moving from 489   </a:t>
          </a:r>
        </a:p>
        <a:p>
          <a:r>
            <a:rPr lang="en-US" sz="1100">
              <a:solidFill>
                <a:schemeClr val="dk1"/>
              </a:solidFill>
              <a:effectLst/>
              <a:latin typeface="+mn-lt"/>
              <a:ea typeface="+mn-ea"/>
              <a:cs typeface="+mn-cs"/>
            </a:rPr>
            <a:t>    to 700 flight hours per year), comparison to the Maintenance Review Board Report (MRBR) </a:t>
          </a:r>
        </a:p>
        <a:p>
          <a:r>
            <a:rPr lang="en-US" sz="1100">
              <a:solidFill>
                <a:schemeClr val="dk1"/>
              </a:solidFill>
              <a:effectLst/>
              <a:latin typeface="+mn-lt"/>
              <a:ea typeface="+mn-ea"/>
              <a:cs typeface="+mn-cs"/>
            </a:rPr>
            <a:t>    intervals, and identification of identical tasks. This tool analyzes a subset of 43 A-Check maintenance  </a:t>
          </a:r>
        </a:p>
        <a:p>
          <a:r>
            <a:rPr lang="en-US" sz="1100">
              <a:solidFill>
                <a:schemeClr val="dk1"/>
              </a:solidFill>
              <a:effectLst/>
              <a:latin typeface="+mn-lt"/>
              <a:ea typeface="+mn-ea"/>
              <a:cs typeface="+mn-cs"/>
            </a:rPr>
            <a:t>    tasks to justify</a:t>
          </a:r>
          <a:r>
            <a:rPr lang="en-US" sz="1100" baseline="0">
              <a:solidFill>
                <a:schemeClr val="dk1"/>
              </a:solidFill>
              <a:effectLst/>
              <a:latin typeface="+mn-lt"/>
              <a:ea typeface="+mn-ea"/>
              <a:cs typeface="+mn-cs"/>
            </a:rPr>
            <a:t> their adjustment to Boeing. The KC-46A CASS Office indicated all tasks were not analyzed </a:t>
          </a:r>
        </a:p>
        <a:p>
          <a:r>
            <a:rPr lang="en-US" sz="1100" baseline="0">
              <a:solidFill>
                <a:schemeClr val="dk1"/>
              </a:solidFill>
              <a:effectLst/>
              <a:latin typeface="+mn-lt"/>
              <a:ea typeface="+mn-ea"/>
              <a:cs typeface="+mn-cs"/>
            </a:rPr>
            <a:t>    due to Boeing repackaging the KC-46A A-check.</a:t>
          </a:r>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&gt; </a:t>
          </a:r>
          <a:r>
            <a:rPr lang="en-US" sz="1100" b="1">
              <a:solidFill>
                <a:schemeClr val="dk1"/>
              </a:solidFill>
              <a:effectLst/>
              <a:latin typeface="+mn-lt"/>
              <a:ea typeface="+mn-ea"/>
              <a:cs typeface="+mn-cs"/>
            </a:rPr>
            <a:t>Proposed DM Tool: </a:t>
          </a:r>
          <a:r>
            <a:rPr lang="en-US" sz="1100">
              <a:solidFill>
                <a:schemeClr val="dk1"/>
              </a:solidFill>
              <a:effectLst/>
              <a:latin typeface="+mn-lt"/>
              <a:ea typeface="+mn-ea"/>
              <a:cs typeface="+mn-cs"/>
            </a:rPr>
            <a:t>This is the application of the proposed DM framework. It is intended to </a:t>
          </a:r>
        </a:p>
        <a:p>
          <a:r>
            <a:rPr lang="en-US" sz="1100">
              <a:solidFill>
                <a:schemeClr val="dk1"/>
              </a:solidFill>
              <a:effectLst/>
              <a:latin typeface="+mn-lt"/>
              <a:ea typeface="+mn-ea"/>
              <a:cs typeface="+mn-cs"/>
            </a:rPr>
            <a:t>    advance the current state DM tool by including the compliance, effectiveness, and optimality </a:t>
          </a:r>
        </a:p>
        <a:p>
          <a:r>
            <a:rPr lang="en-US" sz="1100">
              <a:solidFill>
                <a:schemeClr val="dk1"/>
              </a:solidFill>
              <a:effectLst/>
              <a:latin typeface="+mn-lt"/>
              <a:ea typeface="+mn-ea"/>
              <a:cs typeface="+mn-cs"/>
            </a:rPr>
            <a:t>    criteria of maintenance tasks and recommending a response to improve the task's performance.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&gt; </a:t>
          </a:r>
          <a:r>
            <a:rPr lang="en-US" sz="1100" b="1">
              <a:solidFill>
                <a:schemeClr val="dk1"/>
              </a:solidFill>
              <a:effectLst/>
              <a:latin typeface="+mn-lt"/>
              <a:ea typeface="+mn-ea"/>
              <a:cs typeface="+mn-cs"/>
            </a:rPr>
            <a:t>DM Parameter Selection: </a:t>
          </a:r>
          <a:r>
            <a:rPr lang="en-US" sz="1100">
              <a:solidFill>
                <a:schemeClr val="dk1"/>
              </a:solidFill>
              <a:effectLst/>
              <a:latin typeface="+mn-lt"/>
              <a:ea typeface="+mn-ea"/>
              <a:cs typeface="+mn-cs"/>
            </a:rPr>
            <a:t>This is the proposed DM selection parameters to quantify the   </a:t>
          </a:r>
        </a:p>
        <a:p>
          <a:r>
            <a:rPr lang="en-US" sz="1100">
              <a:solidFill>
                <a:schemeClr val="dk1"/>
              </a:solidFill>
              <a:effectLst/>
              <a:latin typeface="+mn-lt"/>
              <a:ea typeface="+mn-ea"/>
              <a:cs typeface="+mn-cs"/>
            </a:rPr>
            <a:t>    effectiveness and optimality of a maintenance tasked based on notional reliability, </a:t>
          </a:r>
        </a:p>
        <a:p>
          <a:r>
            <a:rPr lang="en-US" sz="1100">
              <a:solidFill>
                <a:schemeClr val="dk1"/>
              </a:solidFill>
              <a:effectLst/>
              <a:latin typeface="+mn-lt"/>
              <a:ea typeface="+mn-ea"/>
              <a:cs typeface="+mn-cs"/>
            </a:rPr>
            <a:t>    maintainability, and availability metrics. These notional thresholds are categorized by  </a:t>
          </a:r>
        </a:p>
        <a:p>
          <a:r>
            <a:rPr lang="en-US" sz="1100">
              <a:solidFill>
                <a:schemeClr val="dk1"/>
              </a:solidFill>
              <a:effectLst/>
              <a:latin typeface="+mn-lt"/>
              <a:ea typeface="+mn-ea"/>
              <a:cs typeface="+mn-cs"/>
            </a:rPr>
            <a:t>    the Maintenance Steering Group Third Edition's (MSG-3) Failure Effects Category (FEC) and  </a:t>
          </a:r>
        </a:p>
        <a:p>
          <a:r>
            <a:rPr lang="en-US" sz="1100">
              <a:solidFill>
                <a:schemeClr val="dk1"/>
              </a:solidFill>
              <a:effectLst/>
              <a:latin typeface="+mn-lt"/>
              <a:ea typeface="+mn-ea"/>
              <a:cs typeface="+mn-cs"/>
            </a:rPr>
            <a:t>    would need to be formalized based on KC-46A operational/readiness requirements and </a:t>
          </a:r>
        </a:p>
        <a:p>
          <a:r>
            <a:rPr lang="en-US" sz="1100">
              <a:solidFill>
                <a:schemeClr val="dk1"/>
              </a:solidFill>
              <a:effectLst/>
              <a:latin typeface="+mn-lt"/>
              <a:ea typeface="+mn-ea"/>
              <a:cs typeface="+mn-cs"/>
            </a:rPr>
            <a:t>    engineering analysis if implemented.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&gt; </a:t>
          </a:r>
          <a:r>
            <a:rPr lang="en-US" sz="1100" b="1">
              <a:solidFill>
                <a:schemeClr val="dk1"/>
              </a:solidFill>
              <a:effectLst/>
              <a:latin typeface="+mn-lt"/>
              <a:ea typeface="+mn-ea"/>
              <a:cs typeface="+mn-cs"/>
            </a:rPr>
            <a:t>Example Maintenance Task:</a:t>
          </a:r>
          <a:r>
            <a:rPr lang="en-US" sz="1100">
              <a:solidFill>
                <a:schemeClr val="dk1"/>
              </a:solidFill>
              <a:effectLst/>
              <a:latin typeface="+mn-lt"/>
              <a:ea typeface="+mn-ea"/>
              <a:cs typeface="+mn-cs"/>
            </a:rPr>
            <a:t> This is the example template for a maintenance task's performance data to </a:t>
          </a:r>
        </a:p>
        <a:p>
          <a:r>
            <a:rPr lang="en-US" sz="1100">
              <a:solidFill>
                <a:schemeClr val="dk1"/>
              </a:solidFill>
              <a:effectLst/>
              <a:latin typeface="+mn-lt"/>
              <a:ea typeface="+mn-ea"/>
              <a:cs typeface="+mn-cs"/>
            </a:rPr>
            <a:t>    inform the Proposed DM Tool. It contains notional detailed analysis and visualization of the compliance, </a:t>
          </a:r>
        </a:p>
        <a:p>
          <a:r>
            <a:rPr lang="en-US" sz="1100">
              <a:solidFill>
                <a:schemeClr val="dk1"/>
              </a:solidFill>
              <a:effectLst/>
              <a:latin typeface="+mn-lt"/>
              <a:ea typeface="+mn-ea"/>
              <a:cs typeface="+mn-cs"/>
            </a:rPr>
            <a:t>    effectiveness, and optimality of a selected maintenance task. It also contains additional information to </a:t>
          </a:r>
        </a:p>
        <a:p>
          <a:r>
            <a:rPr lang="en-US" sz="1100">
              <a:solidFill>
                <a:schemeClr val="dk1"/>
              </a:solidFill>
              <a:effectLst/>
              <a:latin typeface="+mn-lt"/>
              <a:ea typeface="+mn-ea"/>
              <a:cs typeface="+mn-cs"/>
            </a:rPr>
            <a:t>    inform CASS analysis and decision making such as the interval comparison to an optimized commercial    </a:t>
          </a:r>
        </a:p>
        <a:p>
          <a:r>
            <a:rPr lang="en-US" sz="1100">
              <a:solidFill>
                <a:schemeClr val="dk1"/>
              </a:solidFill>
              <a:effectLst/>
              <a:latin typeface="+mn-lt"/>
              <a:ea typeface="+mn-ea"/>
              <a:cs typeface="+mn-cs"/>
            </a:rPr>
            <a:t>    B767 maintenance task.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371475</xdr:colOff>
      <xdr:row>3</xdr:row>
      <xdr:rowOff>126003</xdr:rowOff>
    </xdr:from>
    <xdr:to>
      <xdr:col>18</xdr:col>
      <xdr:colOff>230505</xdr:colOff>
      <xdr:row>17</xdr:row>
      <xdr:rowOff>95249</xdr:rowOff>
    </xdr:to>
    <xdr:pic>
      <xdr:nvPicPr>
        <xdr:cNvPr id="2" name="Picture 1">
          <a:extLst>
            <a:ext uri="{FF2B5EF4-FFF2-40B4-BE49-F238E27FC236}">
              <a16:creationId xmlns:a16="http://schemas.microsoft.com/office/drawing/2014/main" id="{6D52256A-8866-4ACF-95AD-DC0C92C5CAE0}"/>
            </a:ext>
          </a:extLst>
        </xdr:cNvPr>
        <xdr:cNvPicPr>
          <a:picLocks noChangeAspect="1"/>
        </xdr:cNvPicPr>
      </xdr:nvPicPr>
      <xdr:blipFill>
        <a:blip xmlns:r="http://schemas.openxmlformats.org/officeDocument/2006/relationships" r:embed="rId1"/>
        <a:stretch>
          <a:fillRect/>
        </a:stretch>
      </xdr:blipFill>
      <xdr:spPr>
        <a:xfrm>
          <a:off x="371475" y="754653"/>
          <a:ext cx="10831830" cy="2683871"/>
        </a:xfrm>
        <a:prstGeom prst="rect">
          <a:avLst/>
        </a:prstGeom>
      </xdr:spPr>
    </xdr:pic>
    <xdr:clientData/>
  </xdr:twoCellAnchor>
  <xdr:twoCellAnchor>
    <xdr:from>
      <xdr:col>1</xdr:col>
      <xdr:colOff>9525</xdr:colOff>
      <xdr:row>19</xdr:row>
      <xdr:rowOff>85725</xdr:rowOff>
    </xdr:from>
    <xdr:to>
      <xdr:col>12</xdr:col>
      <xdr:colOff>247650</xdr:colOff>
      <xdr:row>24</xdr:row>
      <xdr:rowOff>142875</xdr:rowOff>
    </xdr:to>
    <xdr:sp macro="" textlink="">
      <xdr:nvSpPr>
        <xdr:cNvPr id="3" name="TextBox 2">
          <a:extLst>
            <a:ext uri="{FF2B5EF4-FFF2-40B4-BE49-F238E27FC236}">
              <a16:creationId xmlns:a16="http://schemas.microsoft.com/office/drawing/2014/main" id="{EE818E74-2259-41D3-8519-8C3C26D1B2A5}"/>
            </a:ext>
          </a:extLst>
        </xdr:cNvPr>
        <xdr:cNvSpPr txBox="1"/>
      </xdr:nvSpPr>
      <xdr:spPr>
        <a:xfrm>
          <a:off x="619125" y="3819525"/>
          <a:ext cx="6943725"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a:solidFill>
                <a:schemeClr val="dk1"/>
              </a:solidFill>
              <a:effectLst/>
              <a:latin typeface="+mn-lt"/>
              <a:ea typeface="+mn-ea"/>
              <a:cs typeface="+mn-cs"/>
            </a:rPr>
            <a:t>Key Takeaways:</a:t>
          </a:r>
          <a:endParaRPr lang="en-US">
            <a:effectLst/>
          </a:endParaRPr>
        </a:p>
        <a:p>
          <a:pPr rtl="0" eaLnBrk="1" latinLnBrk="0" hangingPunct="1"/>
          <a:r>
            <a:rPr lang="en-US" sz="1100">
              <a:solidFill>
                <a:schemeClr val="dk1"/>
              </a:solidFill>
              <a:effectLst/>
              <a:latin typeface="+mn-lt"/>
              <a:ea typeface="+mn-ea"/>
              <a:cs typeface="+mn-cs"/>
            </a:rPr>
            <a:t>1. Any task which has a high impact on operations due to unscheduled maintenance is deemed ineffective</a:t>
          </a:r>
        </a:p>
        <a:p>
          <a:pPr rtl="0" eaLnBrk="1" latinLnBrk="0" hangingPunct="1"/>
          <a:r>
            <a:rPr lang="en-US" sz="1100">
              <a:solidFill>
                <a:schemeClr val="dk1"/>
              </a:solidFill>
              <a:effectLst/>
              <a:latin typeface="+mn-lt"/>
              <a:ea typeface="+mn-ea"/>
              <a:cs typeface="+mn-cs"/>
            </a:rPr>
            <a:t>2. Low and high parameters must be defined for each maintenance task</a:t>
          </a:r>
          <a:endParaRPr lang="en-US">
            <a:effectLst/>
          </a:endParaRPr>
        </a:p>
        <a:p>
          <a:pPr rtl="0" eaLnBrk="1" latinLnBrk="0" hangingPunct="1"/>
          <a:r>
            <a:rPr lang="en-US" sz="1100" baseline="0">
              <a:solidFill>
                <a:schemeClr val="dk1"/>
              </a:solidFill>
              <a:effectLst/>
              <a:latin typeface="+mn-lt"/>
              <a:ea typeface="+mn-ea"/>
              <a:cs typeface="+mn-cs"/>
            </a:rPr>
            <a:t>     &gt; </a:t>
          </a:r>
          <a:r>
            <a:rPr lang="en-US" sz="1100">
              <a:solidFill>
                <a:schemeClr val="dk1"/>
              </a:solidFill>
              <a:effectLst/>
              <a:latin typeface="+mn-lt"/>
              <a:ea typeface="+mn-ea"/>
              <a:cs typeface="+mn-cs"/>
            </a:rPr>
            <a:t>Recommended to set thresholds based on MSG-3 Failure Effects Category (FEC)      </a:t>
          </a:r>
          <a:endParaRPr lang="en-US">
            <a:effectLst/>
          </a:endParaRPr>
        </a:p>
        <a:p>
          <a:pPr rtl="0" eaLnBrk="1" latinLnBrk="0" hangingPunct="1"/>
          <a:r>
            <a:rPr lang="en-US" sz="1100" baseline="0">
              <a:solidFill>
                <a:schemeClr val="dk1"/>
              </a:solidFill>
              <a:effectLst/>
              <a:latin typeface="+mn-lt"/>
              <a:ea typeface="+mn-ea"/>
              <a:cs typeface="+mn-cs"/>
            </a:rPr>
            <a:t>     &gt; Proposed </a:t>
          </a:r>
          <a:r>
            <a:rPr lang="en-US" sz="1100">
              <a:solidFill>
                <a:schemeClr val="dk1"/>
              </a:solidFill>
              <a:effectLst/>
              <a:latin typeface="+mn-lt"/>
              <a:ea typeface="+mn-ea"/>
              <a:cs typeface="+mn-cs"/>
            </a:rPr>
            <a:t>Defect and Operational Parameters are found on the "Generic</a:t>
          </a:r>
          <a:r>
            <a:rPr lang="en-US" sz="1100" baseline="0">
              <a:solidFill>
                <a:schemeClr val="dk1"/>
              </a:solidFill>
              <a:effectLst/>
              <a:latin typeface="+mn-lt"/>
              <a:ea typeface="+mn-ea"/>
              <a:cs typeface="+mn-cs"/>
            </a:rPr>
            <a:t> Parameter Selection" Tab</a:t>
          </a:r>
          <a:endParaRPr lang="en-US" sz="1100"/>
        </a:p>
      </xdr:txBody>
    </xdr:sp>
    <xdr:clientData/>
  </xdr:twoCellAnchor>
  <xdr:twoCellAnchor>
    <xdr:from>
      <xdr:col>0</xdr:col>
      <xdr:colOff>342899</xdr:colOff>
      <xdr:row>27</xdr:row>
      <xdr:rowOff>152399</xdr:rowOff>
    </xdr:from>
    <xdr:to>
      <xdr:col>17</xdr:col>
      <xdr:colOff>390525</xdr:colOff>
      <xdr:row>40</xdr:row>
      <xdr:rowOff>66674</xdr:rowOff>
    </xdr:to>
    <xdr:sp macro="" textlink="">
      <xdr:nvSpPr>
        <xdr:cNvPr id="4" name="TextBox 3">
          <a:extLst>
            <a:ext uri="{FF2B5EF4-FFF2-40B4-BE49-F238E27FC236}">
              <a16:creationId xmlns:a16="http://schemas.microsoft.com/office/drawing/2014/main" id="{169F91A1-A772-4A79-8373-94AA0CF061C1}"/>
            </a:ext>
          </a:extLst>
        </xdr:cNvPr>
        <xdr:cNvSpPr txBox="1"/>
      </xdr:nvSpPr>
      <xdr:spPr>
        <a:xfrm>
          <a:off x="342899" y="5419724"/>
          <a:ext cx="10410826" cy="2390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KC-46A: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&gt; The KC-46A Customized Maintenance Planning Document (CMPD) front matter states it is the USAF’s “responsibility to justify an escalation of (maintenance) intervals and other     </a:t>
          </a:r>
        </a:p>
        <a:p>
          <a:r>
            <a:rPr lang="en-US" sz="1100">
              <a:solidFill>
                <a:schemeClr val="dk1"/>
              </a:solidFill>
              <a:effectLst/>
              <a:latin typeface="+mn-lt"/>
              <a:ea typeface="+mn-ea"/>
              <a:cs typeface="+mn-cs"/>
            </a:rPr>
            <a:t>      time limitations to their regulatory authority based on substantiating operating experience.” ​</a:t>
          </a:r>
        </a:p>
        <a:p>
          <a:r>
            <a:rPr lang="en-US" sz="1100">
              <a:solidFill>
                <a:schemeClr val="dk1"/>
              </a:solidFill>
              <a:effectLst/>
              <a:latin typeface="+mn-lt"/>
              <a:ea typeface="+mn-ea"/>
              <a:cs typeface="+mn-cs"/>
            </a:rPr>
            <a:t>  &gt; The KC-46A's Continued Analysis and Surveillance System (CASS) Technical Order (TO) 00-25-266-KC46 states "CASS Office analysts will continuously analyze KC-46 data in the </a:t>
          </a:r>
        </a:p>
        <a:p>
          <a:r>
            <a:rPr lang="en-US" sz="1100">
              <a:solidFill>
                <a:schemeClr val="dk1"/>
              </a:solidFill>
              <a:effectLst/>
              <a:latin typeface="+mn-lt"/>
              <a:ea typeface="+mn-ea"/>
              <a:cs typeface="+mn-cs"/>
            </a:rPr>
            <a:t>      Pegasus Fleet Management Tool (PFMT) to identify characteristics indicating a need for program adjustment, revision of operational or maintenance practices, or equipment </a:t>
          </a:r>
        </a:p>
        <a:p>
          <a:r>
            <a:rPr lang="en-US" sz="1100">
              <a:solidFill>
                <a:schemeClr val="dk1"/>
              </a:solidFill>
              <a:effectLst/>
              <a:latin typeface="+mn-lt"/>
              <a:ea typeface="+mn-ea"/>
              <a:cs typeface="+mn-cs"/>
            </a:rPr>
            <a:t>      improvement (i.e., modification)."</a:t>
          </a:r>
        </a:p>
        <a:p>
          <a:r>
            <a:rPr lang="en-US" sz="1100">
              <a:solidFill>
                <a:schemeClr val="dk1"/>
              </a:solidFill>
              <a:effectLst/>
              <a:latin typeface="+mn-lt"/>
              <a:ea typeface="+mn-ea"/>
              <a:cs typeface="+mn-cs"/>
            </a:rPr>
            <a:t>  &gt; PFMT is a decision support system capable of performing CASS functions via its Performance, Maintenance Effectiveness, and Reliability/Maintainability (R&amp;M) modules but the </a:t>
          </a:r>
        </a:p>
        <a:p>
          <a:r>
            <a:rPr lang="en-US" sz="1100">
              <a:solidFill>
                <a:schemeClr val="dk1"/>
              </a:solidFill>
              <a:effectLst/>
              <a:latin typeface="+mn-lt"/>
              <a:ea typeface="+mn-ea"/>
              <a:cs typeface="+mn-cs"/>
            </a:rPr>
            <a:t>     author observes it is not currently being used to adjust maintenance tasks based on operational data. The current state DM tool is an example of how CASS and R&amp;M analysis is </a:t>
          </a:r>
        </a:p>
        <a:p>
          <a:r>
            <a:rPr lang="en-US" sz="1100">
              <a:solidFill>
                <a:schemeClr val="dk1"/>
              </a:solidFill>
              <a:effectLst/>
              <a:latin typeface="+mn-lt"/>
              <a:ea typeface="+mn-ea"/>
              <a:cs typeface="+mn-cs"/>
            </a:rPr>
            <a:t>     observed to be performed outside of PFMT in an ad hoc and manual manner.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B767:</a:t>
          </a:r>
          <a:r>
            <a:rPr lang="en-US" sz="1100">
              <a:solidFill>
                <a:schemeClr val="dk1"/>
              </a:solidFill>
              <a:effectLst/>
              <a:latin typeface="+mn-lt"/>
              <a:ea typeface="+mn-ea"/>
              <a:cs typeface="+mn-cs"/>
            </a:rPr>
            <a:t> A leading commercial operator demonstrated the DM process to optimize their maintenance program by significantly escalating hundreds of maintenance task intervals and achieve alternate means of compliance through structural health monitoring sensors (i.e., revising their maintenance practices).</a:t>
          </a:r>
        </a:p>
      </xdr:txBody>
    </xdr:sp>
    <xdr:clientData/>
  </xdr:twoCellAnchor>
  <xdr:twoCellAnchor>
    <xdr:from>
      <xdr:col>0</xdr:col>
      <xdr:colOff>381000</xdr:colOff>
      <xdr:row>43</xdr:row>
      <xdr:rowOff>152401</xdr:rowOff>
    </xdr:from>
    <xdr:to>
      <xdr:col>17</xdr:col>
      <xdr:colOff>428626</xdr:colOff>
      <xdr:row>53</xdr:row>
      <xdr:rowOff>152401</xdr:rowOff>
    </xdr:to>
    <xdr:sp macro="" textlink="">
      <xdr:nvSpPr>
        <xdr:cNvPr id="5" name="TextBox 4">
          <a:extLst>
            <a:ext uri="{FF2B5EF4-FFF2-40B4-BE49-F238E27FC236}">
              <a16:creationId xmlns:a16="http://schemas.microsoft.com/office/drawing/2014/main" id="{F423011B-C41F-4855-A43C-A3B7F3066082}"/>
            </a:ext>
          </a:extLst>
        </xdr:cNvPr>
        <xdr:cNvSpPr txBox="1"/>
      </xdr:nvSpPr>
      <xdr:spPr>
        <a:xfrm>
          <a:off x="381000" y="8477251"/>
          <a:ext cx="10410826" cy="190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GTRI's CAT and K-MEDE are prototype rule-based expert systems developed under the research project titled "Adapting Commercial Best Practices to the KC-46A Maintenance Program." They produce semi-automated reports of suspected compliance discrepancies in the KC-46A maintenance program and scheduled/unscheduled defects for respective maintenance tasks.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CAT and K-MEDE execute conditional-logic algorithms to query and compare KC-46A maintenance data, the KC-46A CMPD, and the KC-46A scheduled maintenance requirements TO. While the project's research results indicated several inherent data limitations CAT and K-MEDE face, their outputs are demonstrated in the 'Example Maintenance Task' tab.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Lastly, opportunity exists to develop CAT and K-MEDE into expert system knowledge engines for the PFMT CASS modules (along with integrating Machine Learning solutions such as the Rapid Sustainment Office's Predictive Analytics and Decision Assistant (PANDA)).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223309</xdr:colOff>
      <xdr:row>51</xdr:row>
      <xdr:rowOff>82549</xdr:rowOff>
    </xdr:from>
    <xdr:to>
      <xdr:col>11</xdr:col>
      <xdr:colOff>427567</xdr:colOff>
      <xdr:row>55</xdr:row>
      <xdr:rowOff>97366</xdr:rowOff>
    </xdr:to>
    <xdr:sp macro="" textlink="">
      <xdr:nvSpPr>
        <xdr:cNvPr id="105" name="TextBox 104">
          <a:extLst>
            <a:ext uri="{FF2B5EF4-FFF2-40B4-BE49-F238E27FC236}">
              <a16:creationId xmlns:a16="http://schemas.microsoft.com/office/drawing/2014/main" id="{B59741F6-F284-4FFF-87BD-DEEEEBC2CF88}"/>
            </a:ext>
          </a:extLst>
        </xdr:cNvPr>
        <xdr:cNvSpPr txBox="1"/>
      </xdr:nvSpPr>
      <xdr:spPr>
        <a:xfrm>
          <a:off x="837142" y="9279466"/>
          <a:ext cx="6342592" cy="776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a:t>
          </a:r>
          <a:r>
            <a:rPr lang="en-US" sz="1100" b="0" i="0">
              <a:solidFill>
                <a:schemeClr val="dk1"/>
              </a:solidFill>
              <a:effectLst/>
              <a:latin typeface="+mn-lt"/>
              <a:ea typeface="+mn-ea"/>
              <a:cs typeface="+mn-cs"/>
            </a:rPr>
            <a:t>Lockie, S., &amp; Rockloff, S. (2005). </a:t>
          </a:r>
          <a:r>
            <a:rPr lang="en-US" sz="1100" b="0" i="1">
              <a:solidFill>
                <a:schemeClr val="dk1"/>
              </a:solidFill>
              <a:effectLst/>
              <a:latin typeface="+mn-lt"/>
              <a:ea typeface="+mn-ea"/>
              <a:cs typeface="+mn-cs"/>
            </a:rPr>
            <a:t>Decision frameworks: assessment of the social aspects of decision frameworks and development of a conceptual model</a:t>
          </a:r>
          <a:r>
            <a:rPr lang="en-US" sz="1100" b="0" i="0">
              <a:solidFill>
                <a:schemeClr val="dk1"/>
              </a:solidFill>
              <a:effectLst/>
              <a:latin typeface="+mn-lt"/>
              <a:ea typeface="+mn-ea"/>
              <a:cs typeface="+mn-cs"/>
            </a:rPr>
            <a:t>. CRC Coastal Zone Estuary and Waterway Management.</a:t>
          </a:r>
          <a:endParaRPr lang="en-US" sz="1100"/>
        </a:p>
      </xdr:txBody>
    </xdr:sp>
    <xdr:clientData/>
  </xdr:twoCellAnchor>
  <xdr:twoCellAnchor>
    <xdr:from>
      <xdr:col>1</xdr:col>
      <xdr:colOff>57150</xdr:colOff>
      <xdr:row>9</xdr:row>
      <xdr:rowOff>93043</xdr:rowOff>
    </xdr:from>
    <xdr:to>
      <xdr:col>13</xdr:col>
      <xdr:colOff>251113</xdr:colOff>
      <xdr:row>50</xdr:row>
      <xdr:rowOff>95251</xdr:rowOff>
    </xdr:to>
    <xdr:grpSp>
      <xdr:nvGrpSpPr>
        <xdr:cNvPr id="5" name="Group 4">
          <a:extLst>
            <a:ext uri="{FF2B5EF4-FFF2-40B4-BE49-F238E27FC236}">
              <a16:creationId xmlns:a16="http://schemas.microsoft.com/office/drawing/2014/main" id="{EA90512A-5FC7-432A-8D0D-AB4FF89F2B5B}"/>
            </a:ext>
          </a:extLst>
        </xdr:cNvPr>
        <xdr:cNvGrpSpPr/>
      </xdr:nvGrpSpPr>
      <xdr:grpSpPr>
        <a:xfrm>
          <a:off x="670983" y="1860460"/>
          <a:ext cx="7559963" cy="7812708"/>
          <a:chOff x="670983" y="1172543"/>
          <a:chExt cx="7559963" cy="7812708"/>
        </a:xfrm>
      </xdr:grpSpPr>
      <xdr:grpSp>
        <xdr:nvGrpSpPr>
          <xdr:cNvPr id="3" name="Group 2">
            <a:extLst>
              <a:ext uri="{FF2B5EF4-FFF2-40B4-BE49-F238E27FC236}">
                <a16:creationId xmlns:a16="http://schemas.microsoft.com/office/drawing/2014/main" id="{D8CA80CF-DB4A-408E-A36B-C6270811946C}"/>
              </a:ext>
            </a:extLst>
          </xdr:cNvPr>
          <xdr:cNvGrpSpPr/>
        </xdr:nvGrpSpPr>
        <xdr:grpSpPr>
          <a:xfrm>
            <a:off x="670983" y="1172543"/>
            <a:ext cx="7559963" cy="7812708"/>
            <a:chOff x="670983" y="1172543"/>
            <a:chExt cx="7559963" cy="7812708"/>
          </a:xfrm>
        </xdr:grpSpPr>
        <xdr:grpSp>
          <xdr:nvGrpSpPr>
            <xdr:cNvPr id="2" name="Group 1">
              <a:extLst>
                <a:ext uri="{FF2B5EF4-FFF2-40B4-BE49-F238E27FC236}">
                  <a16:creationId xmlns:a16="http://schemas.microsoft.com/office/drawing/2014/main" id="{8EE4059A-2D1C-4DC3-A130-E7266F807220}"/>
                </a:ext>
              </a:extLst>
            </xdr:cNvPr>
            <xdr:cNvGrpSpPr/>
          </xdr:nvGrpSpPr>
          <xdr:grpSpPr>
            <a:xfrm>
              <a:off x="670983" y="1172543"/>
              <a:ext cx="7559963" cy="7812708"/>
              <a:chOff x="670983" y="1172543"/>
              <a:chExt cx="7559963" cy="7812708"/>
            </a:xfrm>
          </xdr:grpSpPr>
          <xdr:grpSp>
            <xdr:nvGrpSpPr>
              <xdr:cNvPr id="96" name="Group 95">
                <a:extLst>
                  <a:ext uri="{FF2B5EF4-FFF2-40B4-BE49-F238E27FC236}">
                    <a16:creationId xmlns:a16="http://schemas.microsoft.com/office/drawing/2014/main" id="{19158382-F281-47CE-B7F8-4FDB15B9E064}"/>
                  </a:ext>
                </a:extLst>
              </xdr:cNvPr>
              <xdr:cNvGrpSpPr/>
            </xdr:nvGrpSpPr>
            <xdr:grpSpPr>
              <a:xfrm>
                <a:off x="670983" y="1172543"/>
                <a:ext cx="7559963" cy="6889963"/>
                <a:chOff x="1219200" y="281426"/>
                <a:chExt cx="7509408" cy="6889963"/>
              </a:xfrm>
            </xdr:grpSpPr>
            <xdr:grpSp>
              <xdr:nvGrpSpPr>
                <xdr:cNvPr id="49" name="Group 48">
                  <a:extLst>
                    <a:ext uri="{FF2B5EF4-FFF2-40B4-BE49-F238E27FC236}">
                      <a16:creationId xmlns:a16="http://schemas.microsoft.com/office/drawing/2014/main" id="{1CC07311-8359-417C-A3B6-CB60FDEA5021}"/>
                    </a:ext>
                  </a:extLst>
                </xdr:cNvPr>
                <xdr:cNvGrpSpPr/>
              </xdr:nvGrpSpPr>
              <xdr:grpSpPr>
                <a:xfrm>
                  <a:off x="1219200" y="348095"/>
                  <a:ext cx="5248163" cy="6703542"/>
                  <a:chOff x="2872487" y="1100753"/>
                  <a:chExt cx="5248163" cy="6703542"/>
                </a:xfrm>
              </xdr:grpSpPr>
              <xdr:grpSp>
                <xdr:nvGrpSpPr>
                  <xdr:cNvPr id="71" name="Group 70">
                    <a:extLst>
                      <a:ext uri="{FF2B5EF4-FFF2-40B4-BE49-F238E27FC236}">
                        <a16:creationId xmlns:a16="http://schemas.microsoft.com/office/drawing/2014/main" id="{940B5D72-06B7-4D4B-A91E-145359606D43}"/>
                      </a:ext>
                    </a:extLst>
                  </xdr:cNvPr>
                  <xdr:cNvGrpSpPr/>
                </xdr:nvGrpSpPr>
                <xdr:grpSpPr>
                  <a:xfrm>
                    <a:off x="2872487" y="1100753"/>
                    <a:ext cx="5248163" cy="6703542"/>
                    <a:chOff x="-1" y="-183761"/>
                    <a:chExt cx="3534839" cy="5513940"/>
                  </a:xfrm>
                </xdr:grpSpPr>
                <xdr:sp macro="" textlink="">
                  <xdr:nvSpPr>
                    <xdr:cNvPr id="73" name="Text Box 108">
                      <a:extLst>
                        <a:ext uri="{FF2B5EF4-FFF2-40B4-BE49-F238E27FC236}">
                          <a16:creationId xmlns:a16="http://schemas.microsoft.com/office/drawing/2014/main" id="{0B36234B-064B-435D-8F88-3323D0CE6DFC}"/>
                        </a:ext>
                      </a:extLst>
                    </xdr:cNvPr>
                    <xdr:cNvSpPr txBox="1"/>
                  </xdr:nvSpPr>
                  <xdr:spPr>
                    <a:xfrm>
                      <a:off x="566382" y="1555844"/>
                      <a:ext cx="402609" cy="40260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Yes</a:t>
                      </a:r>
                      <a:endParaRPr kumimoji="0" lang="en-US" sz="2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grpSp>
                  <xdr:nvGrpSpPr>
                    <xdr:cNvPr id="74" name="Group 73">
                      <a:extLst>
                        <a:ext uri="{FF2B5EF4-FFF2-40B4-BE49-F238E27FC236}">
                          <a16:creationId xmlns:a16="http://schemas.microsoft.com/office/drawing/2014/main" id="{600E3E78-D0F3-40ED-9844-56EE1CD1DE21}"/>
                        </a:ext>
                      </a:extLst>
                    </xdr:cNvPr>
                    <xdr:cNvGrpSpPr/>
                  </xdr:nvGrpSpPr>
                  <xdr:grpSpPr>
                    <a:xfrm>
                      <a:off x="-1" y="-183761"/>
                      <a:ext cx="3534839" cy="5513940"/>
                      <a:chOff x="-1" y="-183761"/>
                      <a:chExt cx="3534839" cy="5513940"/>
                    </a:xfrm>
                  </xdr:grpSpPr>
                  <xdr:sp macro="" textlink="">
                    <xdr:nvSpPr>
                      <xdr:cNvPr id="80" name="Rectangle: Rounded Corners 79">
                        <a:extLst>
                          <a:ext uri="{FF2B5EF4-FFF2-40B4-BE49-F238E27FC236}">
                            <a16:creationId xmlns:a16="http://schemas.microsoft.com/office/drawing/2014/main" id="{F501E9FF-948F-485E-AA71-9B192B7ECB52}"/>
                          </a:ext>
                        </a:extLst>
                      </xdr:cNvPr>
                      <xdr:cNvSpPr/>
                    </xdr:nvSpPr>
                    <xdr:spPr>
                      <a:xfrm>
                        <a:off x="-1" y="-183761"/>
                        <a:ext cx="2090811" cy="5513939"/>
                      </a:xfrm>
                      <a:prstGeom prst="roundRect">
                        <a:avLst/>
                      </a:prstGeom>
                      <a:solidFill>
                        <a:srgbClr val="5B9BD5">
                          <a:lumMod val="20000"/>
                          <a:lumOff val="80000"/>
                        </a:srgbClr>
                      </a:solidFill>
                      <a:ln w="12700" cap="flat" cmpd="sng" algn="ctr">
                        <a:solidFill>
                          <a:srgbClr val="5B9BD5"/>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 </a:t>
                        </a:r>
                        <a:endParaRPr kumimoji="0" lang="en-US" sz="2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sp macro="" textlink="">
                    <xdr:nvSpPr>
                      <xdr:cNvPr id="81" name="Rectangle: Rounded Corners 80">
                        <a:extLst>
                          <a:ext uri="{FF2B5EF4-FFF2-40B4-BE49-F238E27FC236}">
                            <a16:creationId xmlns:a16="http://schemas.microsoft.com/office/drawing/2014/main" id="{04619FE1-F69E-41E0-884E-257C3AF32B0C}"/>
                          </a:ext>
                        </a:extLst>
                      </xdr:cNvPr>
                      <xdr:cNvSpPr/>
                    </xdr:nvSpPr>
                    <xdr:spPr>
                      <a:xfrm>
                        <a:off x="2109461" y="-183761"/>
                        <a:ext cx="1425377" cy="5513940"/>
                      </a:xfrm>
                      <a:prstGeom prst="roundRect">
                        <a:avLst/>
                      </a:prstGeom>
                      <a:solidFill>
                        <a:srgbClr val="70AD47">
                          <a:lumMod val="20000"/>
                          <a:lumOff val="80000"/>
                        </a:srgbClr>
                      </a:solidFill>
                      <a:ln w="12700" cap="flat" cmpd="sng" algn="ctr">
                        <a:solidFill>
                          <a:srgbClr val="70AD47"/>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 </a:t>
                        </a:r>
                        <a:endParaRPr kumimoji="0" lang="en-US" sz="2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sp macro="" textlink="">
                    <xdr:nvSpPr>
                      <xdr:cNvPr id="82" name="Flowchart: Decision 81">
                        <a:extLst>
                          <a:ext uri="{FF2B5EF4-FFF2-40B4-BE49-F238E27FC236}">
                            <a16:creationId xmlns:a16="http://schemas.microsoft.com/office/drawing/2014/main" id="{20D87BE2-CAFB-4194-8DCE-3B7A99CD7DE7}"/>
                          </a:ext>
                        </a:extLst>
                      </xdr:cNvPr>
                      <xdr:cNvSpPr/>
                    </xdr:nvSpPr>
                    <xdr:spPr>
                      <a:xfrm>
                        <a:off x="327546" y="368489"/>
                        <a:ext cx="1180532" cy="1186826"/>
                      </a:xfrm>
                      <a:prstGeom prst="flowChartDecision">
                        <a:avLst/>
                      </a:prstGeom>
                      <a:solidFill>
                        <a:sysClr val="window" lastClr="FFFFFF"/>
                      </a:solidFill>
                      <a:ln w="12700" cap="flat" cmpd="sng" algn="ctr">
                        <a:solidFill>
                          <a:srgbClr val="5B9BD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 </a:t>
                        </a:r>
                        <a:endParaRPr kumimoji="0" lang="en-US" sz="2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grpSp>
                    <xdr:nvGrpSpPr>
                      <xdr:cNvPr id="83" name="Group 82">
                        <a:extLst>
                          <a:ext uri="{FF2B5EF4-FFF2-40B4-BE49-F238E27FC236}">
                            <a16:creationId xmlns:a16="http://schemas.microsoft.com/office/drawing/2014/main" id="{72DD566D-FF1E-4C00-A883-B10796B7655A}"/>
                          </a:ext>
                        </a:extLst>
                      </xdr:cNvPr>
                      <xdr:cNvGrpSpPr/>
                    </xdr:nvGrpSpPr>
                    <xdr:grpSpPr>
                      <a:xfrm>
                        <a:off x="327546" y="1774209"/>
                        <a:ext cx="1180465" cy="1186808"/>
                        <a:chOff x="0" y="0"/>
                        <a:chExt cx="1180532" cy="1186833"/>
                      </a:xfrm>
                    </xdr:grpSpPr>
                    <xdr:sp macro="" textlink="">
                      <xdr:nvSpPr>
                        <xdr:cNvPr id="94" name="Flowchart: Decision 93">
                          <a:extLst>
                            <a:ext uri="{FF2B5EF4-FFF2-40B4-BE49-F238E27FC236}">
                              <a16:creationId xmlns:a16="http://schemas.microsoft.com/office/drawing/2014/main" id="{CB225B96-D050-4C86-BC8C-3B4016FE9DF1}"/>
                            </a:ext>
                          </a:extLst>
                        </xdr:cNvPr>
                        <xdr:cNvSpPr/>
                      </xdr:nvSpPr>
                      <xdr:spPr>
                        <a:xfrm>
                          <a:off x="0" y="0"/>
                          <a:ext cx="1180532" cy="1186833"/>
                        </a:xfrm>
                        <a:prstGeom prst="flowChartDecision">
                          <a:avLst/>
                        </a:prstGeom>
                        <a:solidFill>
                          <a:sysClr val="window" lastClr="FFFFFF"/>
                        </a:solidFill>
                        <a:ln w="12700" cap="flat" cmpd="sng" algn="ctr">
                          <a:solidFill>
                            <a:srgbClr val="5B9BD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 </a:t>
                          </a:r>
                          <a:endParaRPr kumimoji="0" lang="en-US" sz="2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sp macro="" textlink="">
                      <xdr:nvSpPr>
                        <xdr:cNvPr id="95" name="Text Box 101">
                          <a:extLst>
                            <a:ext uri="{FF2B5EF4-FFF2-40B4-BE49-F238E27FC236}">
                              <a16:creationId xmlns:a16="http://schemas.microsoft.com/office/drawing/2014/main" id="{6F7AA114-D0C1-41C2-853A-A8E1895EB178}"/>
                            </a:ext>
                          </a:extLst>
                        </xdr:cNvPr>
                        <xdr:cNvSpPr txBox="1"/>
                      </xdr:nvSpPr>
                      <xdr:spPr>
                        <a:xfrm>
                          <a:off x="238836" y="334371"/>
                          <a:ext cx="839338" cy="63462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Is the maintenance task effective?*</a:t>
                          </a:r>
                          <a:endParaRPr kumimoji="0" lang="en-US" sz="2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grpSp>
                  <xdr:grpSp>
                    <xdr:nvGrpSpPr>
                      <xdr:cNvPr id="84" name="Group 83">
                        <a:extLst>
                          <a:ext uri="{FF2B5EF4-FFF2-40B4-BE49-F238E27FC236}">
                            <a16:creationId xmlns:a16="http://schemas.microsoft.com/office/drawing/2014/main" id="{BFEBFA94-9BCF-4272-B984-51F7817BD4EA}"/>
                          </a:ext>
                        </a:extLst>
                      </xdr:cNvPr>
                      <xdr:cNvGrpSpPr/>
                    </xdr:nvGrpSpPr>
                    <xdr:grpSpPr>
                      <a:xfrm>
                        <a:off x="327547" y="3554939"/>
                        <a:ext cx="1163395" cy="1186809"/>
                        <a:chOff x="1" y="361371"/>
                        <a:chExt cx="1163461" cy="1186834"/>
                      </a:xfrm>
                    </xdr:grpSpPr>
                    <xdr:sp macro="" textlink="">
                      <xdr:nvSpPr>
                        <xdr:cNvPr id="92" name="Flowchart: Decision 91">
                          <a:extLst>
                            <a:ext uri="{FF2B5EF4-FFF2-40B4-BE49-F238E27FC236}">
                              <a16:creationId xmlns:a16="http://schemas.microsoft.com/office/drawing/2014/main" id="{E9AE304E-BA1E-49F4-AA1A-61ED703B342F}"/>
                            </a:ext>
                          </a:extLst>
                        </xdr:cNvPr>
                        <xdr:cNvSpPr/>
                      </xdr:nvSpPr>
                      <xdr:spPr>
                        <a:xfrm>
                          <a:off x="1" y="361371"/>
                          <a:ext cx="1163461" cy="1186834"/>
                        </a:xfrm>
                        <a:prstGeom prst="flowChartDecision">
                          <a:avLst/>
                        </a:prstGeom>
                        <a:solidFill>
                          <a:sysClr val="window" lastClr="FFFFFF"/>
                        </a:solidFill>
                        <a:ln w="12700" cap="flat" cmpd="sng" algn="ctr">
                          <a:solidFill>
                            <a:srgbClr val="5B9BD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 </a:t>
                          </a:r>
                          <a:endParaRPr kumimoji="0" lang="en-US" sz="2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sp macro="" textlink="">
                      <xdr:nvSpPr>
                        <xdr:cNvPr id="93" name="Text Box 105">
                          <a:extLst>
                            <a:ext uri="{FF2B5EF4-FFF2-40B4-BE49-F238E27FC236}">
                              <a16:creationId xmlns:a16="http://schemas.microsoft.com/office/drawing/2014/main" id="{19B5045F-69CC-4A03-9675-43738A8E12EE}"/>
                            </a:ext>
                          </a:extLst>
                        </xdr:cNvPr>
                        <xdr:cNvSpPr txBox="1"/>
                      </xdr:nvSpPr>
                      <xdr:spPr>
                        <a:xfrm>
                          <a:off x="238905" y="701114"/>
                          <a:ext cx="839338" cy="63462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Is the maintenance task optimized?</a:t>
                          </a:r>
                          <a:endParaRPr kumimoji="0" lang="en-US" sz="2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grpSp>
                  <xdr:cxnSp macro="">
                    <xdr:nvCxnSpPr>
                      <xdr:cNvPr id="85" name="Connector: Elbow 84">
                        <a:extLst>
                          <a:ext uri="{FF2B5EF4-FFF2-40B4-BE49-F238E27FC236}">
                            <a16:creationId xmlns:a16="http://schemas.microsoft.com/office/drawing/2014/main" id="{BB625483-984E-42DC-9814-A81E15A8B1D2}"/>
                          </a:ext>
                        </a:extLst>
                      </xdr:cNvPr>
                      <xdr:cNvCxnSpPr>
                        <a:cxnSpLocks/>
                        <a:endCxn id="82" idx="1"/>
                      </xdr:cNvCxnSpPr>
                    </xdr:nvCxnSpPr>
                    <xdr:spPr>
                      <a:xfrm rot="5400000" flipH="1" flipV="1">
                        <a:off x="-449562" y="1562790"/>
                        <a:ext cx="1377995" cy="176221"/>
                      </a:xfrm>
                      <a:prstGeom prst="bentConnector2">
                        <a:avLst/>
                      </a:prstGeom>
                      <a:noFill/>
                      <a:ln w="6350" cap="flat" cmpd="sng" algn="ctr">
                        <a:solidFill>
                          <a:sysClr val="windowText" lastClr="000000"/>
                        </a:solidFill>
                        <a:prstDash val="solid"/>
                        <a:miter lim="800000"/>
                        <a:tailEnd type="triangle"/>
                      </a:ln>
                      <a:effectLst/>
                    </xdr:spPr>
                  </xdr:cxnSp>
                  <xdr:cxnSp macro="">
                    <xdr:nvCxnSpPr>
                      <xdr:cNvPr id="86" name="Straight Arrow Connector 85">
                        <a:extLst>
                          <a:ext uri="{FF2B5EF4-FFF2-40B4-BE49-F238E27FC236}">
                            <a16:creationId xmlns:a16="http://schemas.microsoft.com/office/drawing/2014/main" id="{3D5C8609-8FAE-43C8-BEC7-4A18229271D4}"/>
                          </a:ext>
                        </a:extLst>
                      </xdr:cNvPr>
                      <xdr:cNvCxnSpPr>
                        <a:cxnSpLocks/>
                        <a:stCxn id="94" idx="2"/>
                        <a:endCxn id="92" idx="0"/>
                      </xdr:cNvCxnSpPr>
                    </xdr:nvCxnSpPr>
                    <xdr:spPr>
                      <a:xfrm flipH="1">
                        <a:off x="909244" y="2961017"/>
                        <a:ext cx="8534" cy="593922"/>
                      </a:xfrm>
                      <a:prstGeom prst="straightConnector1">
                        <a:avLst/>
                      </a:prstGeom>
                      <a:noFill/>
                      <a:ln w="6350" cap="flat" cmpd="sng" algn="ctr">
                        <a:solidFill>
                          <a:sysClr val="windowText" lastClr="000000"/>
                        </a:solidFill>
                        <a:prstDash val="solid"/>
                        <a:miter lim="800000"/>
                        <a:tailEnd type="triangle"/>
                      </a:ln>
                      <a:effectLst/>
                    </xdr:spPr>
                  </xdr:cxnSp>
                  <xdr:sp macro="" textlink="">
                    <xdr:nvSpPr>
                      <xdr:cNvPr id="87" name="Flowchart: Process 86">
                        <a:extLst>
                          <a:ext uri="{FF2B5EF4-FFF2-40B4-BE49-F238E27FC236}">
                            <a16:creationId xmlns:a16="http://schemas.microsoft.com/office/drawing/2014/main" id="{390B7A81-1BE2-4BE1-992E-562CA3F93694}"/>
                          </a:ext>
                        </a:extLst>
                      </xdr:cNvPr>
                      <xdr:cNvSpPr/>
                    </xdr:nvSpPr>
                    <xdr:spPr>
                      <a:xfrm>
                        <a:off x="2202703" y="361853"/>
                        <a:ext cx="1234440" cy="1199427"/>
                      </a:xfrm>
                      <a:prstGeom prst="flowChartProcess">
                        <a:avLst/>
                      </a:prstGeom>
                      <a:solidFill>
                        <a:sysClr val="window" lastClr="FFFFFF"/>
                      </a:solidFill>
                      <a:ln w="12700" cap="flat" cmpd="sng" algn="ctr">
                        <a:solidFill>
                          <a:srgbClr val="70AD47"/>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algn="ctr" defTabSz="914400" eaLnBrk="1" fontAlgn="auto" latinLnBrk="0" hangingPunct="1">
                          <a:spcBef>
                            <a:spcPts val="0"/>
                          </a:spcBef>
                          <a:spcAft>
                            <a:spcPts val="0"/>
                          </a:spcAft>
                          <a:buClrTx/>
                          <a:buSzTx/>
                          <a:buFontTx/>
                          <a:buNone/>
                          <a:tabLst/>
                          <a:defRPr/>
                        </a:pPr>
                        <a:r>
                          <a:rPr kumimoji="0" lang="en-US" sz="1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Significant discrepancies identified for selected task (reference Compliance Assurance Tool (CAT) report)</a:t>
                        </a:r>
                        <a:endParaRPr kumimoji="0" lang="en-US"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sp macro="" textlink="">
                    <xdr:nvSpPr>
                      <xdr:cNvPr id="88" name="Flowchart: Process 87">
                        <a:extLst>
                          <a:ext uri="{FF2B5EF4-FFF2-40B4-BE49-F238E27FC236}">
                            <a16:creationId xmlns:a16="http://schemas.microsoft.com/office/drawing/2014/main" id="{058B5CF8-6312-494A-941A-9DDB0701B9DC}"/>
                          </a:ext>
                        </a:extLst>
                      </xdr:cNvPr>
                      <xdr:cNvSpPr/>
                    </xdr:nvSpPr>
                    <xdr:spPr>
                      <a:xfrm>
                        <a:off x="2202703" y="1800437"/>
                        <a:ext cx="1234440" cy="1644012"/>
                      </a:xfrm>
                      <a:prstGeom prst="flowChartProcess">
                        <a:avLst/>
                      </a:prstGeom>
                      <a:solidFill>
                        <a:sysClr val="window" lastClr="FFFFFF"/>
                      </a:solidFill>
                      <a:ln w="12700" cap="flat" cmpd="sng" algn="ctr">
                        <a:solidFill>
                          <a:srgbClr val="70AD47"/>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lvl="0" algn="ctr" defTabSz="914400">
                          <a:defRPr/>
                        </a:pPr>
                        <a:r>
                          <a:rPr lang="en-US" sz="1400" kern="0">
                            <a:solidFill>
                              <a:sysClr val="windowText" lastClr="000000"/>
                            </a:solidFill>
                            <a:latin typeface="Tms Rmn"/>
                            <a:ea typeface="Times New Roman" panose="02020603050405020304" pitchFamily="18" charset="0"/>
                            <a:cs typeface="Tms Rmn"/>
                          </a:rPr>
                          <a:t>High unscheduled operational impact for related system(s) (reference KC-46A Maintenance Effectiveness Decision Engine (K-MEDE) report)</a:t>
                        </a:r>
                        <a:endParaRPr kumimoji="0" lang="en-US" sz="12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sp macro="" textlink="">
                    <xdr:nvSpPr>
                      <xdr:cNvPr id="89" name="Flowchart: Process 88">
                        <a:extLst>
                          <a:ext uri="{FF2B5EF4-FFF2-40B4-BE49-F238E27FC236}">
                            <a16:creationId xmlns:a16="http://schemas.microsoft.com/office/drawing/2014/main" id="{DF66B2DE-8C28-4700-A356-8C19491590D6}"/>
                          </a:ext>
                        </a:extLst>
                      </xdr:cNvPr>
                      <xdr:cNvSpPr/>
                    </xdr:nvSpPr>
                    <xdr:spPr>
                      <a:xfrm>
                        <a:off x="2208131" y="3651236"/>
                        <a:ext cx="1227617" cy="1002578"/>
                      </a:xfrm>
                      <a:prstGeom prst="flowChartProcess">
                        <a:avLst/>
                      </a:prstGeom>
                      <a:solidFill>
                        <a:sysClr val="window" lastClr="FFFFFF"/>
                      </a:solidFill>
                      <a:ln w="12700" cap="flat" cmpd="sng" algn="ctr">
                        <a:solidFill>
                          <a:srgbClr val="70AD47"/>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Low number of scheduled defects documented/observed (reference K-MEDE report) </a:t>
                        </a:r>
                      </a:p>
                    </xdr:txBody>
                  </xdr:sp>
                  <xdr:cxnSp macro="">
                    <xdr:nvCxnSpPr>
                      <xdr:cNvPr id="90" name="Straight Arrow Connector 89">
                        <a:extLst>
                          <a:ext uri="{FF2B5EF4-FFF2-40B4-BE49-F238E27FC236}">
                            <a16:creationId xmlns:a16="http://schemas.microsoft.com/office/drawing/2014/main" id="{2801878E-5944-4300-90A0-17B268EE313F}"/>
                          </a:ext>
                        </a:extLst>
                      </xdr:cNvPr>
                      <xdr:cNvCxnSpPr>
                        <a:cxnSpLocks/>
                        <a:stCxn id="82" idx="3"/>
                        <a:endCxn id="87" idx="1"/>
                      </xdr:cNvCxnSpPr>
                    </xdr:nvCxnSpPr>
                    <xdr:spPr>
                      <a:xfrm flipV="1">
                        <a:off x="1508078" y="961567"/>
                        <a:ext cx="694625" cy="336"/>
                      </a:xfrm>
                      <a:prstGeom prst="straightConnector1">
                        <a:avLst/>
                      </a:prstGeom>
                      <a:noFill/>
                      <a:ln w="6350" cap="flat" cmpd="sng" algn="ctr">
                        <a:solidFill>
                          <a:sysClr val="windowText" lastClr="000000"/>
                        </a:solidFill>
                        <a:prstDash val="solid"/>
                        <a:miter lim="800000"/>
                        <a:tailEnd type="triangle"/>
                      </a:ln>
                      <a:effectLst/>
                    </xdr:spPr>
                  </xdr:cxnSp>
                  <xdr:cxnSp macro="">
                    <xdr:nvCxnSpPr>
                      <xdr:cNvPr id="91" name="Straight Arrow Connector 90">
                        <a:extLst>
                          <a:ext uri="{FF2B5EF4-FFF2-40B4-BE49-F238E27FC236}">
                            <a16:creationId xmlns:a16="http://schemas.microsoft.com/office/drawing/2014/main" id="{1CA5958A-A9BD-4AFE-B31F-325A4B00453F}"/>
                          </a:ext>
                        </a:extLst>
                      </xdr:cNvPr>
                      <xdr:cNvCxnSpPr>
                        <a:cxnSpLocks/>
                        <a:stCxn id="94" idx="3"/>
                      </xdr:cNvCxnSpPr>
                    </xdr:nvCxnSpPr>
                    <xdr:spPr>
                      <a:xfrm flipV="1">
                        <a:off x="1508011" y="2362841"/>
                        <a:ext cx="693705" cy="4772"/>
                      </a:xfrm>
                      <a:prstGeom prst="straightConnector1">
                        <a:avLst/>
                      </a:prstGeom>
                      <a:noFill/>
                      <a:ln w="6350" cap="flat" cmpd="sng" algn="ctr">
                        <a:solidFill>
                          <a:sysClr val="windowText" lastClr="000000"/>
                        </a:solidFill>
                        <a:prstDash val="solid"/>
                        <a:miter lim="800000"/>
                        <a:tailEnd type="triangle"/>
                      </a:ln>
                      <a:effectLst/>
                    </xdr:spPr>
                  </xdr:cxnSp>
                </xdr:grpSp>
                <xdr:sp macro="" textlink="">
                  <xdr:nvSpPr>
                    <xdr:cNvPr id="75" name="Text Box 109">
                      <a:extLst>
                        <a:ext uri="{FF2B5EF4-FFF2-40B4-BE49-F238E27FC236}">
                          <a16:creationId xmlns:a16="http://schemas.microsoft.com/office/drawing/2014/main" id="{16C5BCD3-B8AE-4E68-9977-FD8256F87952}"/>
                        </a:ext>
                      </a:extLst>
                    </xdr:cNvPr>
                    <xdr:cNvSpPr txBox="1"/>
                  </xdr:nvSpPr>
                  <xdr:spPr>
                    <a:xfrm>
                      <a:off x="1085162" y="2789972"/>
                      <a:ext cx="1079605" cy="351062"/>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Yes, low unscheduled operational impact of related system(s)</a:t>
                      </a:r>
                      <a:endParaRPr kumimoji="0" lang="en-US" sz="2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sp macro="" textlink="">
                  <xdr:nvSpPr>
                    <xdr:cNvPr id="76" name="Text Box 98">
                      <a:extLst>
                        <a:ext uri="{FF2B5EF4-FFF2-40B4-BE49-F238E27FC236}">
                          <a16:creationId xmlns:a16="http://schemas.microsoft.com/office/drawing/2014/main" id="{480A9EE5-3EFC-48F6-B0A7-DA416F8D8B3B}"/>
                        </a:ext>
                      </a:extLst>
                    </xdr:cNvPr>
                    <xdr:cNvSpPr txBox="1"/>
                  </xdr:nvSpPr>
                  <xdr:spPr>
                    <a:xfrm>
                      <a:off x="651604" y="552242"/>
                      <a:ext cx="839338" cy="7369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Is the fleet compliant </a:t>
                      </a:r>
                      <a:endParaRPr kumimoji="0" lang="en-US" sz="2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with the maintenance task?</a:t>
                      </a:r>
                      <a:endParaRPr kumimoji="0" lang="en-US" sz="2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sp macro="" textlink="">
                  <xdr:nvSpPr>
                    <xdr:cNvPr id="77" name="Text Box 121">
                      <a:extLst>
                        <a:ext uri="{FF2B5EF4-FFF2-40B4-BE49-F238E27FC236}">
                          <a16:creationId xmlns:a16="http://schemas.microsoft.com/office/drawing/2014/main" id="{D866E913-8E18-423D-9C27-D83437C00D90}"/>
                        </a:ext>
                      </a:extLst>
                    </xdr:cNvPr>
                    <xdr:cNvSpPr txBox="1"/>
                  </xdr:nvSpPr>
                  <xdr:spPr>
                    <a:xfrm>
                      <a:off x="1592291" y="739657"/>
                      <a:ext cx="402609" cy="21735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No</a:t>
                      </a:r>
                      <a:endParaRPr kumimoji="0" lang="en-US" sz="28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sp macro="" textlink="">
                  <xdr:nvSpPr>
                    <xdr:cNvPr id="78" name="Text Box 128">
                      <a:extLst>
                        <a:ext uri="{FF2B5EF4-FFF2-40B4-BE49-F238E27FC236}">
                          <a16:creationId xmlns:a16="http://schemas.microsoft.com/office/drawing/2014/main" id="{A4AA8805-CA86-4D7C-B83D-765DFEFC176D}"/>
                        </a:ext>
                      </a:extLst>
                    </xdr:cNvPr>
                    <xdr:cNvSpPr txBox="1"/>
                  </xdr:nvSpPr>
                  <xdr:spPr>
                    <a:xfrm>
                      <a:off x="1602478" y="2139296"/>
                      <a:ext cx="402590" cy="20075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No</a:t>
                      </a:r>
                      <a:endParaRPr kumimoji="0" lang="en-US" sz="2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sp macro="" textlink="">
                  <xdr:nvSpPr>
                    <xdr:cNvPr id="79" name="Text Box 130">
                      <a:extLst>
                        <a:ext uri="{FF2B5EF4-FFF2-40B4-BE49-F238E27FC236}">
                          <a16:creationId xmlns:a16="http://schemas.microsoft.com/office/drawing/2014/main" id="{A74F0E74-47EC-4E4C-A96A-D0924A2B9A7D}"/>
                        </a:ext>
                      </a:extLst>
                    </xdr:cNvPr>
                    <xdr:cNvSpPr txBox="1"/>
                  </xdr:nvSpPr>
                  <xdr:spPr>
                    <a:xfrm>
                      <a:off x="1589561" y="3898755"/>
                      <a:ext cx="402590" cy="40259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No</a:t>
                      </a:r>
                      <a:endParaRPr kumimoji="0" lang="en-US" sz="2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grpSp>
              <xdr:cxnSp macro="">
                <xdr:nvCxnSpPr>
                  <xdr:cNvPr id="72" name="Connector: Elbow 71">
                    <a:extLst>
                      <a:ext uri="{FF2B5EF4-FFF2-40B4-BE49-F238E27FC236}">
                        <a16:creationId xmlns:a16="http://schemas.microsoft.com/office/drawing/2014/main" id="{6F92CC14-4317-476B-81CC-1750DAEF4412}"/>
                      </a:ext>
                    </a:extLst>
                  </xdr:cNvPr>
                  <xdr:cNvCxnSpPr>
                    <a:cxnSpLocks/>
                    <a:endCxn id="92" idx="1"/>
                  </xdr:cNvCxnSpPr>
                </xdr:nvCxnSpPr>
                <xdr:spPr>
                  <a:xfrm rot="16200000" flipH="1">
                    <a:off x="2126402" y="5135092"/>
                    <a:ext cx="2203234" cy="261554"/>
                  </a:xfrm>
                  <a:prstGeom prst="bentConnector2">
                    <a:avLst/>
                  </a:prstGeom>
                  <a:ln w="6350">
                    <a:solidFill>
                      <a:schemeClr val="tx1">
                        <a:lumMod val="50000"/>
                      </a:schemeClr>
                    </a:solidFill>
                  </a:ln>
                  <a:effectLst/>
                </xdr:spPr>
                <xdr:style>
                  <a:lnRef idx="2">
                    <a:schemeClr val="accent1"/>
                  </a:lnRef>
                  <a:fillRef idx="0">
                    <a:schemeClr val="accent1"/>
                  </a:fillRef>
                  <a:effectRef idx="1">
                    <a:schemeClr val="accent1"/>
                  </a:effectRef>
                  <a:fontRef idx="minor">
                    <a:schemeClr val="tx1"/>
                  </a:fontRef>
                </xdr:style>
              </xdr:cxnSp>
            </xdr:grpSp>
            <xdr:cxnSp macro="">
              <xdr:nvCxnSpPr>
                <xdr:cNvPr id="50" name="Straight Arrow Connector 49">
                  <a:extLst>
                    <a:ext uri="{FF2B5EF4-FFF2-40B4-BE49-F238E27FC236}">
                      <a16:creationId xmlns:a16="http://schemas.microsoft.com/office/drawing/2014/main" id="{878CEBF0-DFC9-4395-9602-C7FA29D8DB8C}"/>
                    </a:ext>
                  </a:extLst>
                </xdr:cNvPr>
                <xdr:cNvCxnSpPr/>
              </xdr:nvCxnSpPr>
              <xdr:spPr>
                <a:xfrm>
                  <a:off x="2576807" y="2463011"/>
                  <a:ext cx="0" cy="265567"/>
                </a:xfrm>
                <a:prstGeom prst="straightConnector1">
                  <a:avLst/>
                </a:prstGeom>
                <a:noFill/>
                <a:ln w="6350" cap="flat" cmpd="sng" algn="ctr">
                  <a:solidFill>
                    <a:sysClr val="windowText" lastClr="000000"/>
                  </a:solidFill>
                  <a:prstDash val="solid"/>
                  <a:miter lim="800000"/>
                  <a:tailEnd type="triangle"/>
                </a:ln>
                <a:effectLst/>
              </xdr:spPr>
            </xdr:cxnSp>
            <xdr:sp macro="" textlink="">
              <xdr:nvSpPr>
                <xdr:cNvPr id="51" name="Text Box 110">
                  <a:extLst>
                    <a:ext uri="{FF2B5EF4-FFF2-40B4-BE49-F238E27FC236}">
                      <a16:creationId xmlns:a16="http://schemas.microsoft.com/office/drawing/2014/main" id="{0828A074-EA6A-48F7-8D83-76CC0D0AF8D6}"/>
                    </a:ext>
                  </a:extLst>
                </xdr:cNvPr>
                <xdr:cNvSpPr txBox="1"/>
              </xdr:nvSpPr>
              <xdr:spPr>
                <a:xfrm>
                  <a:off x="1306949" y="5674289"/>
                  <a:ext cx="931893" cy="79642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Yes**, continue to monitor</a:t>
                  </a:r>
                  <a:endParaRPr kumimoji="0" lang="en-US" sz="2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sp macro="" textlink="">
              <xdr:nvSpPr>
                <xdr:cNvPr id="52" name="Text Box 126">
                  <a:extLst>
                    <a:ext uri="{FF2B5EF4-FFF2-40B4-BE49-F238E27FC236}">
                      <a16:creationId xmlns:a16="http://schemas.microsoft.com/office/drawing/2014/main" id="{F82A9C5D-32C0-45C4-A8B5-C8EC488DED3F}"/>
                    </a:ext>
                  </a:extLst>
                </xdr:cNvPr>
                <xdr:cNvSpPr txBox="1"/>
              </xdr:nvSpPr>
              <xdr:spPr>
                <a:xfrm>
                  <a:off x="1421774" y="369905"/>
                  <a:ext cx="2522715" cy="32354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Heuristic Decision Process</a:t>
                  </a:r>
                  <a:endParaRPr kumimoji="0" lang="en-US" sz="2400" b="1"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2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 </a:t>
                  </a:r>
                </a:p>
              </xdr:txBody>
            </xdr:sp>
            <xdr:sp macro="" textlink="">
              <xdr:nvSpPr>
                <xdr:cNvPr id="53" name="Rectangle: Rounded Corners 52">
                  <a:extLst>
                    <a:ext uri="{FF2B5EF4-FFF2-40B4-BE49-F238E27FC236}">
                      <a16:creationId xmlns:a16="http://schemas.microsoft.com/office/drawing/2014/main" id="{CF14BB02-520C-44D4-8AAF-6EAC2114C3EA}"/>
                    </a:ext>
                  </a:extLst>
                </xdr:cNvPr>
                <xdr:cNvSpPr/>
              </xdr:nvSpPr>
              <xdr:spPr>
                <a:xfrm>
                  <a:off x="6499380" y="356754"/>
                  <a:ext cx="2229228" cy="6694886"/>
                </a:xfrm>
                <a:prstGeom prst="roundRect">
                  <a:avLst/>
                </a:prstGeom>
                <a:solidFill>
                  <a:srgbClr val="FFC000">
                    <a:lumMod val="20000"/>
                    <a:lumOff val="80000"/>
                  </a:srgbClr>
                </a:solidFill>
                <a:ln w="12700" cap="flat" cmpd="sng" algn="ctr">
                  <a:solidFill>
                    <a:srgbClr val="FFC00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 </a:t>
                  </a:r>
                  <a:endParaRPr kumimoji="0" lang="en-US" sz="24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sp macro="" textlink="">
              <xdr:nvSpPr>
                <xdr:cNvPr id="54" name="Text Box 133">
                  <a:extLst>
                    <a:ext uri="{FF2B5EF4-FFF2-40B4-BE49-F238E27FC236}">
                      <a16:creationId xmlns:a16="http://schemas.microsoft.com/office/drawing/2014/main" id="{9E393B17-AEA8-4382-96AD-536C740E25BC}"/>
                    </a:ext>
                  </a:extLst>
                </xdr:cNvPr>
                <xdr:cNvSpPr txBox="1"/>
              </xdr:nvSpPr>
              <xdr:spPr>
                <a:xfrm>
                  <a:off x="6406160" y="335167"/>
                  <a:ext cx="2278353" cy="6299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lvl="0" algn="ctr" defTabSz="914400">
                    <a:defRPr/>
                  </a:pPr>
                  <a:r>
                    <a:rPr lang="en-US" sz="1600" b="1" kern="0">
                      <a:solidFill>
                        <a:sysClr val="windowText" lastClr="000000"/>
                      </a:solidFill>
                      <a:latin typeface="Tms Rmn"/>
                      <a:ea typeface="Times New Roman" panose="02020603050405020304" pitchFamily="18" charset="0"/>
                      <a:cs typeface="Tms Rmn"/>
                    </a:rPr>
                    <a:t>Response</a:t>
                  </a:r>
                  <a:endParaRPr lang="en-US" sz="2400" b="1" kern="0">
                    <a:solidFill>
                      <a:sysClr val="windowText" lastClr="000000"/>
                    </a:solidFill>
                    <a:latin typeface="Tms Rmn"/>
                    <a:ea typeface="Times New Roman" panose="02020603050405020304" pitchFamily="18" charset="0"/>
                    <a:cs typeface="Tms Rmn"/>
                  </a:endParaRPr>
                </a:p>
                <a:p>
                  <a:pPr algn="ctr" defTabSz="914400"/>
                  <a:r>
                    <a:rPr lang="en-US" sz="2400" kern="0">
                      <a:solidFill>
                        <a:sysClr val="windowText" lastClr="000000"/>
                      </a:solidFill>
                      <a:latin typeface="Tms Rmn"/>
                      <a:ea typeface="Times New Roman" panose="02020603050405020304" pitchFamily="18" charset="0"/>
                      <a:cs typeface="Tms Rmn"/>
                    </a:rPr>
                    <a:t> </a:t>
                  </a:r>
                </a:p>
              </xdr:txBody>
            </xdr:sp>
            <xdr:sp macro="" textlink="">
              <xdr:nvSpPr>
                <xdr:cNvPr id="55" name="Oval 54">
                  <a:extLst>
                    <a:ext uri="{FF2B5EF4-FFF2-40B4-BE49-F238E27FC236}">
                      <a16:creationId xmlns:a16="http://schemas.microsoft.com/office/drawing/2014/main" id="{944D9726-5082-4E29-B891-7BF0D23CBE56}"/>
                    </a:ext>
                  </a:extLst>
                </xdr:cNvPr>
                <xdr:cNvSpPr/>
              </xdr:nvSpPr>
              <xdr:spPr>
                <a:xfrm>
                  <a:off x="6591670" y="1356394"/>
                  <a:ext cx="1832768" cy="771525"/>
                </a:xfrm>
                <a:prstGeom prst="ellipse">
                  <a:avLst/>
                </a:prstGeom>
                <a:solidFill>
                  <a:sysClr val="window" lastClr="FFFFFF"/>
                </a:solidFill>
                <a:ln w="12700" cap="flat" cmpd="sng" algn="ctr">
                  <a:solidFill>
                    <a:srgbClr val="FFC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algn="ctr" defTabSz="914400">
                    <a:defRPr/>
                  </a:pPr>
                  <a:r>
                    <a:rPr lang="en-US" sz="1200" kern="0">
                      <a:solidFill>
                        <a:sysClr val="windowText" lastClr="000000"/>
                      </a:solidFill>
                      <a:latin typeface="Tms Rmn"/>
                      <a:ea typeface="Times New Roman" panose="02020603050405020304" pitchFamily="18" charset="0"/>
                      <a:cs typeface="Tms Rmn"/>
                    </a:rPr>
                    <a:t>Perform corrective action on CAT errors </a:t>
                  </a:r>
                  <a:endParaRPr kumimoji="0" lang="en-US" sz="20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cxnSp macro="">
              <xdr:nvCxnSpPr>
                <xdr:cNvPr id="56" name="Connector: Elbow 159">
                  <a:extLst>
                    <a:ext uri="{FF2B5EF4-FFF2-40B4-BE49-F238E27FC236}">
                      <a16:creationId xmlns:a16="http://schemas.microsoft.com/office/drawing/2014/main" id="{2C60C39D-432D-45DC-B63C-1F130CA7DC73}"/>
                    </a:ext>
                  </a:extLst>
                </xdr:cNvPr>
                <xdr:cNvCxnSpPr>
                  <a:cxnSpLocks/>
                  <a:stCxn id="92" idx="3"/>
                  <a:endCxn id="89" idx="1"/>
                </xdr:cNvCxnSpPr>
              </xdr:nvCxnSpPr>
              <xdr:spPr>
                <a:xfrm>
                  <a:off x="3432797" y="5614828"/>
                  <a:ext cx="1064809" cy="5083"/>
                </a:xfrm>
                <a:prstGeom prst="straightConnector1">
                  <a:avLst/>
                </a:prstGeom>
                <a:noFill/>
                <a:ln w="6350" cap="flat" cmpd="sng" algn="ctr">
                  <a:solidFill>
                    <a:sysClr val="windowText" lastClr="000000"/>
                  </a:solidFill>
                  <a:prstDash val="solid"/>
                  <a:miter lim="800000"/>
                  <a:tailEnd type="triangle"/>
                </a:ln>
                <a:effectLst/>
              </xdr:spPr>
            </xdr:cxnSp>
            <xdr:cxnSp macro="">
              <xdr:nvCxnSpPr>
                <xdr:cNvPr id="57" name="Connector: Elbow 56">
                  <a:extLst>
                    <a:ext uri="{FF2B5EF4-FFF2-40B4-BE49-F238E27FC236}">
                      <a16:creationId xmlns:a16="http://schemas.microsoft.com/office/drawing/2014/main" id="{C28E3863-BDDD-4741-84AA-C00732D748F3}"/>
                    </a:ext>
                  </a:extLst>
                </xdr:cNvPr>
                <xdr:cNvCxnSpPr>
                  <a:cxnSpLocks/>
                  <a:stCxn id="89" idx="3"/>
                  <a:endCxn id="60" idx="2"/>
                </xdr:cNvCxnSpPr>
              </xdr:nvCxnSpPr>
              <xdr:spPr>
                <a:xfrm flipV="1">
                  <a:off x="6320245" y="4806521"/>
                  <a:ext cx="278714" cy="813390"/>
                </a:xfrm>
                <a:prstGeom prst="bentConnector3">
                  <a:avLst>
                    <a:gd name="adj1" fmla="val 36825"/>
                  </a:avLst>
                </a:prstGeom>
                <a:noFill/>
                <a:ln w="6350" cap="flat" cmpd="sng" algn="ctr">
                  <a:solidFill>
                    <a:sysClr val="windowText" lastClr="000000"/>
                  </a:solidFill>
                  <a:prstDash val="solid"/>
                  <a:miter lim="800000"/>
                  <a:tailEnd type="triangle"/>
                </a:ln>
                <a:effectLst/>
              </xdr:spPr>
            </xdr:cxnSp>
            <xdr:sp macro="" textlink="">
              <xdr:nvSpPr>
                <xdr:cNvPr id="58" name="Text Box 109">
                  <a:extLst>
                    <a:ext uri="{FF2B5EF4-FFF2-40B4-BE49-F238E27FC236}">
                      <a16:creationId xmlns:a16="http://schemas.microsoft.com/office/drawing/2014/main" id="{A1CB3B36-9647-4A6A-9C49-DD07CCC77DC6}"/>
                    </a:ext>
                  </a:extLst>
                </xdr:cNvPr>
                <xdr:cNvSpPr txBox="1"/>
              </xdr:nvSpPr>
              <xdr:spPr>
                <a:xfrm>
                  <a:off x="2998313" y="2087577"/>
                  <a:ext cx="1495200" cy="28177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defTabSz="914400"/>
                  <a:r>
                    <a:rPr lang="en-US" sz="1400" kern="0">
                      <a:solidFill>
                        <a:sysClr val="windowText" lastClr="000000"/>
                      </a:solidFill>
                      <a:latin typeface="Tms Rmn"/>
                      <a:ea typeface="Times New Roman" panose="02020603050405020304" pitchFamily="18" charset="0"/>
                      <a:cs typeface="Tms Rmn"/>
                    </a:rPr>
                    <a:t>Yes, negligible discrepancies identified for selected task</a:t>
                  </a:r>
                  <a:endParaRPr lang="en-US" sz="2400" kern="0">
                    <a:solidFill>
                      <a:sysClr val="windowText" lastClr="000000"/>
                    </a:solidFill>
                    <a:latin typeface="Tms Rmn"/>
                    <a:ea typeface="Times New Roman" panose="02020603050405020304" pitchFamily="18" charset="0"/>
                    <a:cs typeface="Tms Rmn"/>
                  </a:endParaRPr>
                </a:p>
              </xdr:txBody>
            </xdr:sp>
            <xdr:sp macro="" textlink="">
              <xdr:nvSpPr>
                <xdr:cNvPr id="59" name="Oval 58">
                  <a:extLst>
                    <a:ext uri="{FF2B5EF4-FFF2-40B4-BE49-F238E27FC236}">
                      <a16:creationId xmlns:a16="http://schemas.microsoft.com/office/drawing/2014/main" id="{2D684151-1065-437F-8C55-EEFDAAB75006}"/>
                    </a:ext>
                  </a:extLst>
                </xdr:cNvPr>
                <xdr:cNvSpPr/>
              </xdr:nvSpPr>
              <xdr:spPr>
                <a:xfrm>
                  <a:off x="6598959" y="2583575"/>
                  <a:ext cx="1832768" cy="1732677"/>
                </a:xfrm>
                <a:prstGeom prst="ellipse">
                  <a:avLst/>
                </a:prstGeom>
                <a:solidFill>
                  <a:sysClr val="window" lastClr="FFFFFF"/>
                </a:solidFill>
                <a:ln w="12700" cap="flat" cmpd="sng" algn="ctr">
                  <a:solidFill>
                    <a:srgbClr val="FFC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algn="ctr" defTabSz="914400">
                    <a:defRPr/>
                  </a:pPr>
                  <a:r>
                    <a:rPr lang="en-US" sz="1200" kern="0">
                      <a:solidFill>
                        <a:sysClr val="windowText" lastClr="000000"/>
                      </a:solidFill>
                      <a:latin typeface="Tms Rmn"/>
                      <a:ea typeface="Times New Roman" panose="02020603050405020304" pitchFamily="18" charset="0"/>
                      <a:cs typeface="Tms Rmn"/>
                    </a:rPr>
                    <a:t>Implement reliability improvement on task’s effectiveness, applicability, and/or periodicity***</a:t>
                  </a:r>
                  <a:endParaRPr lang="en-US" kern="0">
                    <a:solidFill>
                      <a:sysClr val="windowText" lastClr="000000"/>
                    </a:solidFill>
                    <a:latin typeface="Tms Rmn"/>
                    <a:ea typeface="Times New Roman" panose="02020603050405020304" pitchFamily="18" charset="0"/>
                    <a:cs typeface="Tms Rmn"/>
                  </a:endParaRPr>
                </a:p>
              </xdr:txBody>
            </xdr:sp>
            <xdr:sp macro="" textlink="">
              <xdr:nvSpPr>
                <xdr:cNvPr id="60" name="Oval 59">
                  <a:extLst>
                    <a:ext uri="{FF2B5EF4-FFF2-40B4-BE49-F238E27FC236}">
                      <a16:creationId xmlns:a16="http://schemas.microsoft.com/office/drawing/2014/main" id="{DF80E465-1C4F-49F7-822D-6C5FC3A9F384}"/>
                    </a:ext>
                  </a:extLst>
                </xdr:cNvPr>
                <xdr:cNvSpPr/>
              </xdr:nvSpPr>
              <xdr:spPr>
                <a:xfrm>
                  <a:off x="6598959" y="4420758"/>
                  <a:ext cx="1832768" cy="771525"/>
                </a:xfrm>
                <a:prstGeom prst="ellipse">
                  <a:avLst/>
                </a:prstGeom>
                <a:solidFill>
                  <a:sysClr val="window" lastClr="FFFFFF"/>
                </a:solidFill>
                <a:ln w="12700" cap="flat" cmpd="sng" algn="ctr">
                  <a:solidFill>
                    <a:srgbClr val="FFC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Change task interval type and/or periodicity</a:t>
                  </a:r>
                  <a:endParaRPr kumimoji="0" lang="en-US" sz="20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sp macro="" textlink="">
              <xdr:nvSpPr>
                <xdr:cNvPr id="61" name="Oval 60">
                  <a:extLst>
                    <a:ext uri="{FF2B5EF4-FFF2-40B4-BE49-F238E27FC236}">
                      <a16:creationId xmlns:a16="http://schemas.microsoft.com/office/drawing/2014/main" id="{61C12E3E-4AE1-4AFF-B1A1-6D20F92624E2}"/>
                    </a:ext>
                  </a:extLst>
                </xdr:cNvPr>
                <xdr:cNvSpPr/>
              </xdr:nvSpPr>
              <xdr:spPr>
                <a:xfrm>
                  <a:off x="6623633" y="5233885"/>
                  <a:ext cx="1832768" cy="771525"/>
                </a:xfrm>
                <a:prstGeom prst="ellipse">
                  <a:avLst/>
                </a:prstGeom>
                <a:solidFill>
                  <a:sysClr val="window" lastClr="FFFFFF"/>
                </a:solidFill>
                <a:ln w="12700" cap="flat" cmpd="sng" algn="ctr">
                  <a:solidFill>
                    <a:srgbClr val="FFC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Change task process and/or scope </a:t>
                  </a:r>
                  <a:endParaRPr kumimoji="0" lang="en-US" sz="16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sp macro="" textlink="">
              <xdr:nvSpPr>
                <xdr:cNvPr id="62" name="Text Box 133">
                  <a:extLst>
                    <a:ext uri="{FF2B5EF4-FFF2-40B4-BE49-F238E27FC236}">
                      <a16:creationId xmlns:a16="http://schemas.microsoft.com/office/drawing/2014/main" id="{B0A096DA-D55C-4B9A-88E3-ABE81EFA0CC7}"/>
                    </a:ext>
                  </a:extLst>
                </xdr:cNvPr>
                <xdr:cNvSpPr txBox="1"/>
              </xdr:nvSpPr>
              <xdr:spPr>
                <a:xfrm>
                  <a:off x="4268986" y="281426"/>
                  <a:ext cx="2278353" cy="6299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lvl="0" algn="ctr" defTabSz="914400">
                    <a:defRPr/>
                  </a:pPr>
                  <a:r>
                    <a:rPr lang="en-US" sz="1600" b="1" kern="0">
                      <a:solidFill>
                        <a:sysClr val="windowText" lastClr="000000"/>
                      </a:solidFill>
                      <a:latin typeface="Tms Rmn"/>
                      <a:ea typeface="Times New Roman" panose="02020603050405020304" pitchFamily="18" charset="0"/>
                      <a:cs typeface="Tms Rmn"/>
                    </a:rPr>
                    <a:t>Decision Logic</a:t>
                  </a:r>
                  <a:r>
                    <a:rPr lang="en-US" sz="2400" kern="0">
                      <a:solidFill>
                        <a:sysClr val="windowText" lastClr="000000"/>
                      </a:solidFill>
                      <a:latin typeface="Tms Rmn"/>
                      <a:ea typeface="Times New Roman" panose="02020603050405020304" pitchFamily="18" charset="0"/>
                      <a:cs typeface="Tms Rmn"/>
                    </a:rPr>
                    <a:t> </a:t>
                  </a:r>
                </a:p>
              </xdr:txBody>
            </xdr:sp>
            <xdr:cxnSp macro="">
              <xdr:nvCxnSpPr>
                <xdr:cNvPr id="63" name="Straight Arrow Connector 62">
                  <a:extLst>
                    <a:ext uri="{FF2B5EF4-FFF2-40B4-BE49-F238E27FC236}">
                      <a16:creationId xmlns:a16="http://schemas.microsoft.com/office/drawing/2014/main" id="{EEBDFBFE-37F7-4FA1-89EF-52FADB63F551}"/>
                    </a:ext>
                  </a:extLst>
                </xdr:cNvPr>
                <xdr:cNvCxnSpPr>
                  <a:cxnSpLocks/>
                  <a:endCxn id="55" idx="2"/>
                </xdr:cNvCxnSpPr>
              </xdr:nvCxnSpPr>
              <xdr:spPr>
                <a:xfrm>
                  <a:off x="6323060" y="1740774"/>
                  <a:ext cx="268610" cy="1383"/>
                </a:xfrm>
                <a:prstGeom prst="straightConnector1">
                  <a:avLst/>
                </a:prstGeom>
                <a:noFill/>
                <a:ln w="6350" cap="flat" cmpd="sng" algn="ctr">
                  <a:solidFill>
                    <a:sysClr val="windowText" lastClr="000000"/>
                  </a:solidFill>
                  <a:prstDash val="solid"/>
                  <a:miter lim="800000"/>
                  <a:tailEnd type="triangle"/>
                </a:ln>
                <a:effectLst/>
              </xdr:spPr>
            </xdr:cxnSp>
            <xdr:cxnSp macro="">
              <xdr:nvCxnSpPr>
                <xdr:cNvPr id="64" name="Straight Arrow Connector 63">
                  <a:extLst>
                    <a:ext uri="{FF2B5EF4-FFF2-40B4-BE49-F238E27FC236}">
                      <a16:creationId xmlns:a16="http://schemas.microsoft.com/office/drawing/2014/main" id="{952169FE-CD7D-4F71-8CF5-3A138E20C172}"/>
                    </a:ext>
                  </a:extLst>
                </xdr:cNvPr>
                <xdr:cNvCxnSpPr>
                  <a:cxnSpLocks/>
                </xdr:cNvCxnSpPr>
              </xdr:nvCxnSpPr>
              <xdr:spPr>
                <a:xfrm flipV="1">
                  <a:off x="6313117" y="3449914"/>
                  <a:ext cx="285842" cy="2"/>
                </a:xfrm>
                <a:prstGeom prst="straightConnector1">
                  <a:avLst/>
                </a:prstGeom>
                <a:noFill/>
                <a:ln w="6350" cap="flat" cmpd="sng" algn="ctr">
                  <a:solidFill>
                    <a:sysClr val="windowText" lastClr="000000"/>
                  </a:solidFill>
                  <a:prstDash val="solid"/>
                  <a:miter lim="800000"/>
                  <a:tailEnd type="triangle"/>
                </a:ln>
                <a:effectLst/>
              </xdr:spPr>
            </xdr:cxnSp>
            <xdr:sp macro="" textlink="">
              <xdr:nvSpPr>
                <xdr:cNvPr id="65" name="Text Box 110">
                  <a:extLst>
                    <a:ext uri="{FF2B5EF4-FFF2-40B4-BE49-F238E27FC236}">
                      <a16:creationId xmlns:a16="http://schemas.microsoft.com/office/drawing/2014/main" id="{837867A8-B9B3-4A96-9796-10759D8116DF}"/>
                    </a:ext>
                  </a:extLst>
                </xdr:cNvPr>
                <xdr:cNvSpPr txBox="1"/>
              </xdr:nvSpPr>
              <xdr:spPr>
                <a:xfrm>
                  <a:off x="1302706" y="6374969"/>
                  <a:ext cx="3104218" cy="79642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200" kern="0">
                      <a:solidFill>
                        <a:sysClr val="windowText" lastClr="000000"/>
                      </a:solidFill>
                      <a:latin typeface="Tms Rmn"/>
                      <a:ea typeface="Times New Roman" panose="02020603050405020304" pitchFamily="18" charset="0"/>
                      <a:cs typeface="Tms Rmn"/>
                    </a:rPr>
                    <a:t>(*</a:t>
                  </a:r>
                  <a:r>
                    <a:rPr kumimoji="0" lang="en-US" sz="12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*High number of scheduled defects documented/observed)</a:t>
                  </a:r>
                  <a:endParaRPr kumimoji="0" lang="en-US"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sp macro="" textlink="">
              <xdr:nvSpPr>
                <xdr:cNvPr id="66" name="Oval 65">
                  <a:extLst>
                    <a:ext uri="{FF2B5EF4-FFF2-40B4-BE49-F238E27FC236}">
                      <a16:creationId xmlns:a16="http://schemas.microsoft.com/office/drawing/2014/main" id="{2DCB9688-D885-4D37-8B75-DB1C5B8AB4BB}"/>
                    </a:ext>
                  </a:extLst>
                </xdr:cNvPr>
                <xdr:cNvSpPr/>
              </xdr:nvSpPr>
              <xdr:spPr>
                <a:xfrm>
                  <a:off x="6598959" y="6047011"/>
                  <a:ext cx="1832768" cy="929235"/>
                </a:xfrm>
                <a:prstGeom prst="ellipse">
                  <a:avLst/>
                </a:prstGeom>
                <a:solidFill>
                  <a:sysClr val="window" lastClr="FFFFFF"/>
                </a:solidFill>
                <a:ln w="12700" cap="flat" cmpd="sng" algn="ctr">
                  <a:solidFill>
                    <a:srgbClr val="FFC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509292" rtl="0" eaLnBrk="1" latinLnBrk="0" hangingPunct="1">
                    <a:defRPr sz="2000" kern="1200">
                      <a:solidFill>
                        <a:schemeClr val="tx1"/>
                      </a:solidFill>
                      <a:latin typeface="+mn-lt"/>
                      <a:ea typeface="+mn-ea"/>
                      <a:cs typeface="+mn-cs"/>
                    </a:defRPr>
                  </a:lvl1pPr>
                  <a:lvl2pPr marL="509292" algn="l" defTabSz="509292" rtl="0" eaLnBrk="1" latinLnBrk="0" hangingPunct="1">
                    <a:defRPr sz="2000" kern="1200">
                      <a:solidFill>
                        <a:schemeClr val="tx1"/>
                      </a:solidFill>
                      <a:latin typeface="+mn-lt"/>
                      <a:ea typeface="+mn-ea"/>
                      <a:cs typeface="+mn-cs"/>
                    </a:defRPr>
                  </a:lvl2pPr>
                  <a:lvl3pPr marL="1018586" algn="l" defTabSz="509292" rtl="0" eaLnBrk="1" latinLnBrk="0" hangingPunct="1">
                    <a:defRPr sz="2000" kern="1200">
                      <a:solidFill>
                        <a:schemeClr val="tx1"/>
                      </a:solidFill>
                      <a:latin typeface="+mn-lt"/>
                      <a:ea typeface="+mn-ea"/>
                      <a:cs typeface="+mn-cs"/>
                    </a:defRPr>
                  </a:lvl3pPr>
                  <a:lvl4pPr marL="1527879" algn="l" defTabSz="509292" rtl="0" eaLnBrk="1" latinLnBrk="0" hangingPunct="1">
                    <a:defRPr sz="2000" kern="1200">
                      <a:solidFill>
                        <a:schemeClr val="tx1"/>
                      </a:solidFill>
                      <a:latin typeface="+mn-lt"/>
                      <a:ea typeface="+mn-ea"/>
                      <a:cs typeface="+mn-cs"/>
                    </a:defRPr>
                  </a:lvl4pPr>
                  <a:lvl5pPr marL="2037173" algn="l" defTabSz="509292" rtl="0" eaLnBrk="1" latinLnBrk="0" hangingPunct="1">
                    <a:defRPr sz="2000" kern="1200">
                      <a:solidFill>
                        <a:schemeClr val="tx1"/>
                      </a:solidFill>
                      <a:latin typeface="+mn-lt"/>
                      <a:ea typeface="+mn-ea"/>
                      <a:cs typeface="+mn-cs"/>
                    </a:defRPr>
                  </a:lvl5pPr>
                  <a:lvl6pPr marL="2546466" algn="l" defTabSz="509292" rtl="0" eaLnBrk="1" latinLnBrk="0" hangingPunct="1">
                    <a:defRPr sz="2000" kern="1200">
                      <a:solidFill>
                        <a:schemeClr val="tx1"/>
                      </a:solidFill>
                      <a:latin typeface="+mn-lt"/>
                      <a:ea typeface="+mn-ea"/>
                      <a:cs typeface="+mn-cs"/>
                    </a:defRPr>
                  </a:lvl6pPr>
                  <a:lvl7pPr marL="3055758" algn="l" defTabSz="509292" rtl="0" eaLnBrk="1" latinLnBrk="0" hangingPunct="1">
                    <a:defRPr sz="2000" kern="1200">
                      <a:solidFill>
                        <a:schemeClr val="tx1"/>
                      </a:solidFill>
                      <a:latin typeface="+mn-lt"/>
                      <a:ea typeface="+mn-ea"/>
                      <a:cs typeface="+mn-cs"/>
                    </a:defRPr>
                  </a:lvl7pPr>
                  <a:lvl8pPr marL="3565052" algn="l" defTabSz="509292" rtl="0" eaLnBrk="1" latinLnBrk="0" hangingPunct="1">
                    <a:defRPr sz="2000" kern="1200">
                      <a:solidFill>
                        <a:schemeClr val="tx1"/>
                      </a:solidFill>
                      <a:latin typeface="+mn-lt"/>
                      <a:ea typeface="+mn-ea"/>
                      <a:cs typeface="+mn-cs"/>
                    </a:defRPr>
                  </a:lvl8pPr>
                  <a:lvl9pPr marL="4074344" algn="l" defTabSz="509292" rtl="0" eaLnBrk="1" latinLnBrk="0" hangingPunct="1">
                    <a:defRPr sz="20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rPr>
                    <a:t>Pursue alternate means of compliance (e.g., CBM)</a:t>
                  </a:r>
                  <a:endParaRPr kumimoji="0" lang="en-US" sz="1600" b="0" i="0" u="none" strike="noStrike" kern="0" cap="none" spc="0" normalizeH="0" baseline="0">
                    <a:ln>
                      <a:noFill/>
                    </a:ln>
                    <a:solidFill>
                      <a:sysClr val="windowText" lastClr="000000"/>
                    </a:solidFill>
                    <a:effectLst/>
                    <a:uLnTx/>
                    <a:uFillTx/>
                    <a:latin typeface="Tms Rmn"/>
                    <a:ea typeface="Times New Roman" panose="02020603050405020304" pitchFamily="18" charset="0"/>
                    <a:cs typeface="Tms Rmn"/>
                  </a:endParaRPr>
                </a:p>
              </xdr:txBody>
            </xdr:sp>
            <xdr:cxnSp macro="">
              <xdr:nvCxnSpPr>
                <xdr:cNvPr id="67" name="Connector: Elbow 66">
                  <a:extLst>
                    <a:ext uri="{FF2B5EF4-FFF2-40B4-BE49-F238E27FC236}">
                      <a16:creationId xmlns:a16="http://schemas.microsoft.com/office/drawing/2014/main" id="{3C9485C6-FD75-4495-937A-6514F6C060F8}"/>
                    </a:ext>
                  </a:extLst>
                </xdr:cNvPr>
                <xdr:cNvCxnSpPr>
                  <a:cxnSpLocks/>
                  <a:stCxn id="89" idx="3"/>
                  <a:endCxn id="66" idx="2"/>
                </xdr:cNvCxnSpPr>
              </xdr:nvCxnSpPr>
              <xdr:spPr>
                <a:xfrm>
                  <a:off x="6320245" y="5619911"/>
                  <a:ext cx="278714" cy="891718"/>
                </a:xfrm>
                <a:prstGeom prst="bentConnector3">
                  <a:avLst>
                    <a:gd name="adj1" fmla="val 36825"/>
                  </a:avLst>
                </a:prstGeom>
                <a:noFill/>
                <a:ln w="6350" cap="flat" cmpd="sng" algn="ctr">
                  <a:solidFill>
                    <a:sysClr val="windowText" lastClr="000000"/>
                  </a:solidFill>
                  <a:prstDash val="solid"/>
                  <a:miter lim="800000"/>
                  <a:tailEnd type="triangle"/>
                </a:ln>
                <a:effectLst/>
              </xdr:spPr>
            </xdr:cxnSp>
            <xdr:cxnSp macro="">
              <xdr:nvCxnSpPr>
                <xdr:cNvPr id="68" name="Connector: Elbow 159">
                  <a:extLst>
                    <a:ext uri="{FF2B5EF4-FFF2-40B4-BE49-F238E27FC236}">
                      <a16:creationId xmlns:a16="http://schemas.microsoft.com/office/drawing/2014/main" id="{75F058A3-4E14-4636-AB54-6DF40C775778}"/>
                    </a:ext>
                  </a:extLst>
                </xdr:cNvPr>
                <xdr:cNvCxnSpPr>
                  <a:cxnSpLocks/>
                  <a:stCxn id="89" idx="3"/>
                  <a:endCxn id="61" idx="2"/>
                </xdr:cNvCxnSpPr>
              </xdr:nvCxnSpPr>
              <xdr:spPr>
                <a:xfrm flipV="1">
                  <a:off x="6320245" y="5619648"/>
                  <a:ext cx="303388" cy="263"/>
                </a:xfrm>
                <a:prstGeom prst="straightConnector1">
                  <a:avLst/>
                </a:prstGeom>
                <a:noFill/>
                <a:ln w="6350" cap="flat" cmpd="sng" algn="ctr">
                  <a:solidFill>
                    <a:sysClr val="windowText" lastClr="000000"/>
                  </a:solidFill>
                  <a:prstDash val="solid"/>
                  <a:miter lim="800000"/>
                  <a:tailEnd type="triangle"/>
                </a:ln>
                <a:effectLst/>
              </xdr:spPr>
            </xdr:cxnSp>
            <xdr:cxnSp macro="">
              <xdr:nvCxnSpPr>
                <xdr:cNvPr id="69" name="Straight Connector 68">
                  <a:extLst>
                    <a:ext uri="{FF2B5EF4-FFF2-40B4-BE49-F238E27FC236}">
                      <a16:creationId xmlns:a16="http://schemas.microsoft.com/office/drawing/2014/main" id="{AD61C754-7F6B-45AE-B839-B16DBF5A3F49}"/>
                    </a:ext>
                  </a:extLst>
                </xdr:cNvPr>
                <xdr:cNvCxnSpPr>
                  <a:cxnSpLocks/>
                </xdr:cNvCxnSpPr>
              </xdr:nvCxnSpPr>
              <xdr:spPr>
                <a:xfrm flipV="1">
                  <a:off x="2605502" y="2278111"/>
                  <a:ext cx="440656" cy="273759"/>
                </a:xfrm>
                <a:prstGeom prst="line">
                  <a:avLst/>
                </a:prstGeom>
                <a:ln w="6350">
                  <a:solidFill>
                    <a:schemeClr val="tx1">
                      <a:lumMod val="50000"/>
                    </a:schemeClr>
                  </a:solidFill>
                  <a:prstDash val="dash"/>
                </a:ln>
                <a:effectLst/>
              </xdr:spPr>
              <xdr:style>
                <a:lnRef idx="2">
                  <a:schemeClr val="accent1"/>
                </a:lnRef>
                <a:fillRef idx="0">
                  <a:schemeClr val="accent1"/>
                </a:fillRef>
                <a:effectRef idx="1">
                  <a:schemeClr val="accent1"/>
                </a:effectRef>
                <a:fontRef idx="minor">
                  <a:schemeClr val="tx1"/>
                </a:fontRef>
              </xdr:style>
            </xdr:cxnSp>
            <xdr:cxnSp macro="">
              <xdr:nvCxnSpPr>
                <xdr:cNvPr id="70" name="Straight Connector 69">
                  <a:extLst>
                    <a:ext uri="{FF2B5EF4-FFF2-40B4-BE49-F238E27FC236}">
                      <a16:creationId xmlns:a16="http://schemas.microsoft.com/office/drawing/2014/main" id="{64DF8F75-5C70-4B7A-A605-6A93D57D5DE1}"/>
                    </a:ext>
                  </a:extLst>
                </xdr:cNvPr>
                <xdr:cNvCxnSpPr>
                  <a:cxnSpLocks/>
                  <a:endCxn id="75" idx="1"/>
                </xdr:cNvCxnSpPr>
              </xdr:nvCxnSpPr>
              <xdr:spPr>
                <a:xfrm flipV="1">
                  <a:off x="2581628" y="4176795"/>
                  <a:ext cx="248710" cy="202588"/>
                </a:xfrm>
                <a:prstGeom prst="line">
                  <a:avLst/>
                </a:prstGeom>
                <a:ln w="6350">
                  <a:solidFill>
                    <a:schemeClr val="tx1">
                      <a:lumMod val="50000"/>
                    </a:schemeClr>
                  </a:solidFill>
                  <a:prstDash val="dash"/>
                </a:ln>
                <a:effectLst/>
              </xdr:spPr>
              <xdr:style>
                <a:lnRef idx="2">
                  <a:schemeClr val="accent1"/>
                </a:lnRef>
                <a:fillRef idx="0">
                  <a:schemeClr val="accent1"/>
                </a:fillRef>
                <a:effectRef idx="1">
                  <a:schemeClr val="accent1"/>
                </a:effectRef>
                <a:fontRef idx="minor">
                  <a:schemeClr val="tx1"/>
                </a:fontRef>
              </xdr:style>
            </xdr:cxnSp>
          </xdr:grpSp>
          <xdr:cxnSp macro="">
            <xdr:nvCxnSpPr>
              <xdr:cNvPr id="8" name="Connector: Elbow 7">
                <a:extLst>
                  <a:ext uri="{FF2B5EF4-FFF2-40B4-BE49-F238E27FC236}">
                    <a16:creationId xmlns:a16="http://schemas.microsoft.com/office/drawing/2014/main" id="{8A4BFC54-A80C-4680-8F38-2D016CE492BA}"/>
                  </a:ext>
                </a:extLst>
              </xdr:cNvPr>
              <xdr:cNvCxnSpPr>
                <a:endCxn id="55" idx="6"/>
              </xdr:cNvCxnSpPr>
            </xdr:nvCxnSpPr>
            <xdr:spPr>
              <a:xfrm>
                <a:off x="2032000" y="1690026"/>
                <a:ext cx="5889329" cy="943248"/>
              </a:xfrm>
              <a:prstGeom prst="bentConnector3">
                <a:avLst>
                  <a:gd name="adj1" fmla="val 10392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Connector: Elbow 13">
                <a:extLst>
                  <a:ext uri="{FF2B5EF4-FFF2-40B4-BE49-F238E27FC236}">
                    <a16:creationId xmlns:a16="http://schemas.microsoft.com/office/drawing/2014/main" id="{EFAE1595-D888-40CD-87AF-8F4C912CD616}"/>
                  </a:ext>
                </a:extLst>
              </xdr:cNvPr>
              <xdr:cNvCxnSpPr>
                <a:endCxn id="66" idx="6"/>
              </xdr:cNvCxnSpPr>
            </xdr:nvCxnSpPr>
            <xdr:spPr>
              <a:xfrm rot="5400000">
                <a:off x="5187168" y="4435456"/>
                <a:ext cx="5709409" cy="225172"/>
              </a:xfrm>
              <a:prstGeom prst="bentConnector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3DA127A7-684A-44D2-A3B1-E23A0B44F5A3}"/>
                  </a:ext>
                </a:extLst>
              </xdr:cNvPr>
              <xdr:cNvCxnSpPr/>
            </xdr:nvCxnSpPr>
            <xdr:spPr>
              <a:xfrm>
                <a:off x="7932208" y="4344459"/>
                <a:ext cx="2169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9" name="Straight Connector 98">
                <a:extLst>
                  <a:ext uri="{FF2B5EF4-FFF2-40B4-BE49-F238E27FC236}">
                    <a16:creationId xmlns:a16="http://schemas.microsoft.com/office/drawing/2014/main" id="{6BC05955-BD4A-4AAD-BB1B-B36C4229715F}"/>
                  </a:ext>
                </a:extLst>
              </xdr:cNvPr>
              <xdr:cNvCxnSpPr/>
            </xdr:nvCxnSpPr>
            <xdr:spPr>
              <a:xfrm>
                <a:off x="7932208" y="5693834"/>
                <a:ext cx="2222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0" name="Straight Connector 99">
                <a:extLst>
                  <a:ext uri="{FF2B5EF4-FFF2-40B4-BE49-F238E27FC236}">
                    <a16:creationId xmlns:a16="http://schemas.microsoft.com/office/drawing/2014/main" id="{5EC3FC33-949B-4186-AC5A-66BD60DDCE7D}"/>
                  </a:ext>
                </a:extLst>
              </xdr:cNvPr>
              <xdr:cNvCxnSpPr>
                <a:stCxn id="61" idx="6"/>
              </xdr:cNvCxnSpPr>
            </xdr:nvCxnSpPr>
            <xdr:spPr>
              <a:xfrm>
                <a:off x="7953489" y="6510765"/>
                <a:ext cx="203237" cy="100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27" name="TextBox 26">
                <a:extLst>
                  <a:ext uri="{FF2B5EF4-FFF2-40B4-BE49-F238E27FC236}">
                    <a16:creationId xmlns:a16="http://schemas.microsoft.com/office/drawing/2014/main" id="{E6AB1571-8785-4F7D-87B3-BCCB375C23FD}"/>
                  </a:ext>
                </a:extLst>
              </xdr:cNvPr>
              <xdr:cNvSpPr txBox="1"/>
            </xdr:nvSpPr>
            <xdr:spPr>
              <a:xfrm>
                <a:off x="5577417" y="8043333"/>
                <a:ext cx="2603500" cy="941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imes New Roman" panose="02020603050405020304" pitchFamily="18" charset="0"/>
                    <a:cs typeface="Times New Roman" panose="02020603050405020304" pitchFamily="18" charset="0"/>
                  </a:rPr>
                  <a:t>***If a maintenance</a:t>
                </a:r>
                <a:r>
                  <a:rPr lang="en-US" sz="1100" baseline="0">
                    <a:latin typeface="Times New Roman" panose="02020603050405020304" pitchFamily="18" charset="0"/>
                    <a:cs typeface="Times New Roman" panose="02020603050405020304" pitchFamily="18" charset="0"/>
                  </a:rPr>
                  <a:t> task is deemed to be effective after reliability analysis, pursue an alternate root cause improvement such as an engineering design change or modification to aircrew flight procedures.</a:t>
                </a:r>
                <a:endParaRPr lang="en-US" sz="1100">
                  <a:latin typeface="Times New Roman" panose="02020603050405020304" pitchFamily="18" charset="0"/>
                  <a:cs typeface="Times New Roman" panose="02020603050405020304" pitchFamily="18" charset="0"/>
                </a:endParaRPr>
              </a:p>
            </xdr:txBody>
          </xdr:sp>
        </xdr:grpSp>
        <xdr:cxnSp macro="">
          <xdr:nvCxnSpPr>
            <xdr:cNvPr id="98" name="Straight Arrow Connector 97">
              <a:extLst>
                <a:ext uri="{FF2B5EF4-FFF2-40B4-BE49-F238E27FC236}">
                  <a16:creationId xmlns:a16="http://schemas.microsoft.com/office/drawing/2014/main" id="{EAAC6E9B-63BF-4DF1-828A-D78B13C165EB}"/>
                </a:ext>
              </a:extLst>
            </xdr:cNvPr>
            <xdr:cNvCxnSpPr>
              <a:cxnSpLocks/>
              <a:endCxn id="82" idx="0"/>
            </xdr:cNvCxnSpPr>
          </xdr:nvCxnSpPr>
          <xdr:spPr>
            <a:xfrm>
              <a:off x="2037953" y="1690026"/>
              <a:ext cx="3704" cy="220581"/>
            </a:xfrm>
            <a:prstGeom prst="straightConnector1">
              <a:avLst/>
            </a:prstGeom>
            <a:noFill/>
            <a:ln w="6350" cap="flat" cmpd="sng" algn="ctr">
              <a:solidFill>
                <a:sysClr val="windowText" lastClr="000000"/>
              </a:solidFill>
              <a:prstDash val="solid"/>
              <a:miter lim="800000"/>
              <a:tailEnd type="triangle"/>
            </a:ln>
            <a:effectLst/>
          </xdr:spPr>
        </xdr:cxnSp>
      </xdr:grpSp>
      <xdr:sp macro="" textlink="">
        <xdr:nvSpPr>
          <xdr:cNvPr id="97" name="TextBox 96">
            <a:extLst>
              <a:ext uri="{FF2B5EF4-FFF2-40B4-BE49-F238E27FC236}">
                <a16:creationId xmlns:a16="http://schemas.microsoft.com/office/drawing/2014/main" id="{52B3228A-B3AF-46F1-9B9A-C6D8C2DFE02A}"/>
              </a:ext>
            </a:extLst>
          </xdr:cNvPr>
          <xdr:cNvSpPr txBox="1"/>
        </xdr:nvSpPr>
        <xdr:spPr>
          <a:xfrm>
            <a:off x="861483" y="8030543"/>
            <a:ext cx="3975100" cy="9547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imes New Roman" panose="02020603050405020304" pitchFamily="18" charset="0"/>
                <a:cs typeface="Times New Roman" panose="02020603050405020304" pitchFamily="18" charset="0"/>
              </a:rPr>
              <a:t>*The task's effectiveness is inconclusive when answering this heuristic if there is are low scheduled defects and unscheduled operational impact with high unscheduled defects. In this situation, more analysis is required to determine why the unscheduled defects are not being prevented by the scheduled maintenance task. </a:t>
            </a:r>
          </a:p>
        </xdr:txBody>
      </xdr:sp>
    </xdr:grpSp>
    <xdr:clientData/>
  </xdr:twoCellAnchor>
  <xdr:twoCellAnchor>
    <xdr:from>
      <xdr:col>0</xdr:col>
      <xdr:colOff>0</xdr:colOff>
      <xdr:row>0</xdr:row>
      <xdr:rowOff>105833</xdr:rowOff>
    </xdr:from>
    <xdr:to>
      <xdr:col>14</xdr:col>
      <xdr:colOff>603250</xdr:colOff>
      <xdr:row>3</xdr:row>
      <xdr:rowOff>10583</xdr:rowOff>
    </xdr:to>
    <xdr:sp macro="" textlink="">
      <xdr:nvSpPr>
        <xdr:cNvPr id="6" name="TextBox 5">
          <a:extLst>
            <a:ext uri="{FF2B5EF4-FFF2-40B4-BE49-F238E27FC236}">
              <a16:creationId xmlns:a16="http://schemas.microsoft.com/office/drawing/2014/main" id="{ADD80118-3418-4F2C-B3B3-E76762EF9BD8}"/>
            </a:ext>
          </a:extLst>
        </xdr:cNvPr>
        <xdr:cNvSpPr txBox="1"/>
      </xdr:nvSpPr>
      <xdr:spPr>
        <a:xfrm>
          <a:off x="0" y="105833"/>
          <a:ext cx="9196917"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b="1" u="sng"/>
            <a:t>KC-46A Maintenance Effectiveness Module Knowledge Engine Framework</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85724</xdr:colOff>
      <xdr:row>77</xdr:row>
      <xdr:rowOff>114300</xdr:rowOff>
    </xdr:from>
    <xdr:to>
      <xdr:col>1</xdr:col>
      <xdr:colOff>1809749</xdr:colOff>
      <xdr:row>93</xdr:row>
      <xdr:rowOff>76200</xdr:rowOff>
    </xdr:to>
    <xdr:pic>
      <xdr:nvPicPr>
        <xdr:cNvPr id="5" name="Picture 4">
          <a:extLst>
            <a:ext uri="{FF2B5EF4-FFF2-40B4-BE49-F238E27FC236}">
              <a16:creationId xmlns:a16="http://schemas.microsoft.com/office/drawing/2014/main" id="{53409FC2-4F74-4315-8B2F-0D40B2C79BC4}"/>
            </a:ext>
          </a:extLst>
        </xdr:cNvPr>
        <xdr:cNvPicPr>
          <a:picLocks noChangeAspect="1"/>
        </xdr:cNvPicPr>
      </xdr:nvPicPr>
      <xdr:blipFill>
        <a:blip xmlns:r="http://schemas.openxmlformats.org/officeDocument/2006/relationships" r:embed="rId1"/>
        <a:stretch>
          <a:fillRect/>
        </a:stretch>
      </xdr:blipFill>
      <xdr:spPr>
        <a:xfrm>
          <a:off x="85724" y="15087600"/>
          <a:ext cx="5324475" cy="3009900"/>
        </a:xfrm>
        <a:prstGeom prst="rect">
          <a:avLst/>
        </a:prstGeom>
      </xdr:spPr>
    </xdr:pic>
    <xdr:clientData/>
  </xdr:twoCellAnchor>
  <xdr:twoCellAnchor editAs="oneCell">
    <xdr:from>
      <xdr:col>0</xdr:col>
      <xdr:colOff>85724</xdr:colOff>
      <xdr:row>135</xdr:row>
      <xdr:rowOff>9525</xdr:rowOff>
    </xdr:from>
    <xdr:to>
      <xdr:col>1</xdr:col>
      <xdr:colOff>1295399</xdr:colOff>
      <xdr:row>148</xdr:row>
      <xdr:rowOff>150436</xdr:rowOff>
    </xdr:to>
    <xdr:pic>
      <xdr:nvPicPr>
        <xdr:cNvPr id="10" name="Picture 9">
          <a:extLst>
            <a:ext uri="{FF2B5EF4-FFF2-40B4-BE49-F238E27FC236}">
              <a16:creationId xmlns:a16="http://schemas.microsoft.com/office/drawing/2014/main" id="{4D148CF7-E6AA-464F-AAA0-3DAC2D5F2FEF}"/>
            </a:ext>
          </a:extLst>
        </xdr:cNvPr>
        <xdr:cNvPicPr>
          <a:picLocks noChangeAspect="1"/>
        </xdr:cNvPicPr>
      </xdr:nvPicPr>
      <xdr:blipFill>
        <a:blip xmlns:r="http://schemas.openxmlformats.org/officeDocument/2006/relationships" r:embed="rId2"/>
        <a:stretch>
          <a:fillRect/>
        </a:stretch>
      </xdr:blipFill>
      <xdr:spPr>
        <a:xfrm>
          <a:off x="85724" y="26317575"/>
          <a:ext cx="4810125" cy="2617411"/>
        </a:xfrm>
        <a:prstGeom prst="rect">
          <a:avLst/>
        </a:prstGeom>
      </xdr:spPr>
    </xdr:pic>
    <xdr:clientData/>
  </xdr:twoCellAnchor>
  <xdr:twoCellAnchor editAs="oneCell">
    <xdr:from>
      <xdr:col>0</xdr:col>
      <xdr:colOff>193326</xdr:colOff>
      <xdr:row>189</xdr:row>
      <xdr:rowOff>95250</xdr:rowOff>
    </xdr:from>
    <xdr:to>
      <xdr:col>1</xdr:col>
      <xdr:colOff>1676400</xdr:colOff>
      <xdr:row>202</xdr:row>
      <xdr:rowOff>161925</xdr:rowOff>
    </xdr:to>
    <xdr:pic>
      <xdr:nvPicPr>
        <xdr:cNvPr id="12" name="Picture 11">
          <a:extLst>
            <a:ext uri="{FF2B5EF4-FFF2-40B4-BE49-F238E27FC236}">
              <a16:creationId xmlns:a16="http://schemas.microsoft.com/office/drawing/2014/main" id="{AF01FB50-1937-4346-8589-961AEB7982C3}"/>
            </a:ext>
          </a:extLst>
        </xdr:cNvPr>
        <xdr:cNvPicPr>
          <a:picLocks noChangeAspect="1"/>
        </xdr:cNvPicPr>
      </xdr:nvPicPr>
      <xdr:blipFill>
        <a:blip xmlns:r="http://schemas.openxmlformats.org/officeDocument/2006/relationships" r:embed="rId3"/>
        <a:stretch>
          <a:fillRect/>
        </a:stretch>
      </xdr:blipFill>
      <xdr:spPr>
        <a:xfrm>
          <a:off x="193326" y="36966525"/>
          <a:ext cx="5083524" cy="2543175"/>
        </a:xfrm>
        <a:prstGeom prst="rect">
          <a:avLst/>
        </a:prstGeom>
      </xdr:spPr>
    </xdr:pic>
    <xdr:clientData/>
  </xdr:twoCellAnchor>
  <xdr:twoCellAnchor>
    <xdr:from>
      <xdr:col>5</xdr:col>
      <xdr:colOff>514350</xdr:colOff>
      <xdr:row>8</xdr:row>
      <xdr:rowOff>66675</xdr:rowOff>
    </xdr:from>
    <xdr:to>
      <xdr:col>13</xdr:col>
      <xdr:colOff>416718</xdr:colOff>
      <xdr:row>52</xdr:row>
      <xdr:rowOff>123825</xdr:rowOff>
    </xdr:to>
    <xdr:sp macro="" textlink="">
      <xdr:nvSpPr>
        <xdr:cNvPr id="4" name="Rectangle 3">
          <a:extLst>
            <a:ext uri="{FF2B5EF4-FFF2-40B4-BE49-F238E27FC236}">
              <a16:creationId xmlns:a16="http://schemas.microsoft.com/office/drawing/2014/main" id="{F1242CF1-EF1A-4663-BF05-FC31F3D3768E}"/>
            </a:ext>
          </a:extLst>
        </xdr:cNvPr>
        <xdr:cNvSpPr/>
      </xdr:nvSpPr>
      <xdr:spPr>
        <a:xfrm>
          <a:off x="10146506" y="1638300"/>
          <a:ext cx="6986587" cy="9677400"/>
        </a:xfrm>
        <a:prstGeom prst="rect">
          <a:avLst/>
        </a:prstGeom>
        <a:noFill/>
        <a:ln w="381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1504950</xdr:colOff>
      <xdr:row>9</xdr:row>
      <xdr:rowOff>200025</xdr:rowOff>
    </xdr:from>
    <xdr:to>
      <xdr:col>5</xdr:col>
      <xdr:colOff>476250</xdr:colOff>
      <xdr:row>9</xdr:row>
      <xdr:rowOff>219075</xdr:rowOff>
    </xdr:to>
    <xdr:cxnSp macro="">
      <xdr:nvCxnSpPr>
        <xdr:cNvPr id="11" name="Straight Arrow Connector 10">
          <a:extLst>
            <a:ext uri="{FF2B5EF4-FFF2-40B4-BE49-F238E27FC236}">
              <a16:creationId xmlns:a16="http://schemas.microsoft.com/office/drawing/2014/main" id="{8B397334-79CF-42E1-8A58-B2D4B60393DF}"/>
            </a:ext>
          </a:extLst>
        </xdr:cNvPr>
        <xdr:cNvCxnSpPr/>
      </xdr:nvCxnSpPr>
      <xdr:spPr>
        <a:xfrm flipV="1">
          <a:off x="5105400" y="1962150"/>
          <a:ext cx="501967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3B301-CAD1-4E76-876F-E351D19DBB8E}">
  <sheetPr>
    <pageSetUpPr fitToPage="1"/>
  </sheetPr>
  <dimension ref="A1"/>
  <sheetViews>
    <sheetView tabSelected="1" workbookViewId="0">
      <selection activeCell="L27" sqref="L27"/>
    </sheetView>
  </sheetViews>
  <sheetFormatPr defaultRowHeight="15" x14ac:dyDescent="0.25"/>
  <sheetData/>
  <pageMargins left="0.7" right="0.7" top="0.75" bottom="0.75" header="0.3" footer="0.3"/>
  <pageSetup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C9C79-7414-46DE-85AC-CFC2017427A1}">
  <sheetPr>
    <pageSetUpPr fitToPage="1"/>
  </sheetPr>
  <dimension ref="A1:O47"/>
  <sheetViews>
    <sheetView zoomScale="80" zoomScaleNormal="80" workbookViewId="0">
      <selection activeCell="A43" sqref="A43:M43"/>
    </sheetView>
  </sheetViews>
  <sheetFormatPr defaultRowHeight="15" x14ac:dyDescent="0.25"/>
  <sheetData>
    <row r="1" spans="1:15" ht="18.75" x14ac:dyDescent="0.3">
      <c r="A1" s="92" t="s">
        <v>0</v>
      </c>
      <c r="B1" s="92"/>
      <c r="C1" s="92"/>
      <c r="D1" s="92"/>
      <c r="E1" s="92"/>
      <c r="F1" s="92"/>
      <c r="G1" s="92"/>
      <c r="H1" s="92"/>
      <c r="I1" s="92"/>
      <c r="J1" s="92"/>
      <c r="K1" s="92"/>
      <c r="L1" s="92"/>
      <c r="M1" s="92"/>
      <c r="N1" s="92"/>
      <c r="O1" s="92"/>
    </row>
    <row r="3" spans="1:15" ht="15.75" x14ac:dyDescent="0.25">
      <c r="A3" s="93" t="s">
        <v>1</v>
      </c>
      <c r="B3" s="93"/>
      <c r="C3" s="93"/>
      <c r="D3" s="93"/>
      <c r="E3" s="93"/>
      <c r="F3" s="93"/>
      <c r="G3" s="93"/>
      <c r="H3" s="93"/>
      <c r="I3" s="93"/>
      <c r="J3" s="93"/>
      <c r="K3" s="93"/>
      <c r="L3" s="93"/>
      <c r="M3" s="93"/>
    </row>
    <row r="5" spans="1:15" ht="18.75" customHeight="1" x14ac:dyDescent="0.25"/>
    <row r="19" spans="1:13" ht="15.75" x14ac:dyDescent="0.25">
      <c r="B19" s="50" t="s">
        <v>2</v>
      </c>
    </row>
    <row r="22" spans="1:13" x14ac:dyDescent="0.25">
      <c r="B22" s="20"/>
    </row>
    <row r="27" spans="1:13" ht="15.75" x14ac:dyDescent="0.25">
      <c r="A27" s="91" t="s">
        <v>3</v>
      </c>
      <c r="B27" s="91"/>
      <c r="C27" s="91"/>
      <c r="D27" s="91"/>
      <c r="E27" s="91"/>
      <c r="F27" s="91"/>
      <c r="G27" s="91"/>
      <c r="H27" s="91"/>
      <c r="I27" s="91"/>
      <c r="J27" s="91"/>
      <c r="K27" s="91"/>
      <c r="L27" s="91"/>
      <c r="M27" s="91"/>
    </row>
    <row r="43" spans="1:13" ht="15.75" x14ac:dyDescent="0.25">
      <c r="A43" s="91" t="s">
        <v>4</v>
      </c>
      <c r="B43" s="91"/>
      <c r="C43" s="91"/>
      <c r="D43" s="91"/>
      <c r="E43" s="91"/>
      <c r="F43" s="91"/>
      <c r="G43" s="91"/>
      <c r="H43" s="91"/>
      <c r="I43" s="91"/>
      <c r="J43" s="91"/>
      <c r="K43" s="91"/>
      <c r="L43" s="91"/>
      <c r="M43" s="91"/>
    </row>
    <row r="47" spans="1:13" x14ac:dyDescent="0.25">
      <c r="A47" s="20"/>
    </row>
  </sheetData>
  <mergeCells count="4">
    <mergeCell ref="A43:M43"/>
    <mergeCell ref="A1:O1"/>
    <mergeCell ref="A3:M3"/>
    <mergeCell ref="A27:M27"/>
  </mergeCells>
  <pageMargins left="0.7" right="0.7" top="0.75" bottom="0.75" header="0.3" footer="0.3"/>
  <pageSetup scale="52"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93857-7D58-4519-93A1-4FA44DBEEEE5}">
  <sheetPr>
    <pageSetUpPr fitToPage="1"/>
  </sheetPr>
  <dimension ref="A4:O9"/>
  <sheetViews>
    <sheetView topLeftCell="A4" zoomScale="90" zoomScaleNormal="90" workbookViewId="0">
      <selection activeCell="A4" sqref="A4:O9"/>
    </sheetView>
  </sheetViews>
  <sheetFormatPr defaultRowHeight="15" x14ac:dyDescent="0.25"/>
  <sheetData>
    <row r="4" spans="1:15" ht="18.75" customHeight="1" x14ac:dyDescent="0.25">
      <c r="A4" s="94" t="s">
        <v>5</v>
      </c>
      <c r="B4" s="94"/>
      <c r="C4" s="94"/>
      <c r="D4" s="94"/>
      <c r="E4" s="94"/>
      <c r="F4" s="94"/>
      <c r="G4" s="94"/>
      <c r="H4" s="94"/>
      <c r="I4" s="94"/>
      <c r="J4" s="94"/>
      <c r="K4" s="94"/>
      <c r="L4" s="94"/>
      <c r="M4" s="94"/>
      <c r="N4" s="94"/>
      <c r="O4" s="94"/>
    </row>
    <row r="5" spans="1:15" x14ac:dyDescent="0.25">
      <c r="A5" s="94"/>
      <c r="B5" s="94"/>
      <c r="C5" s="94"/>
      <c r="D5" s="94"/>
      <c r="E5" s="94"/>
      <c r="F5" s="94"/>
      <c r="G5" s="94"/>
      <c r="H5" s="94"/>
      <c r="I5" s="94"/>
      <c r="J5" s="94"/>
      <c r="K5" s="94"/>
      <c r="L5" s="94"/>
      <c r="M5" s="94"/>
      <c r="N5" s="94"/>
      <c r="O5" s="94"/>
    </row>
    <row r="6" spans="1:15" x14ac:dyDescent="0.25">
      <c r="A6" s="94"/>
      <c r="B6" s="94"/>
      <c r="C6" s="94"/>
      <c r="D6" s="94"/>
      <c r="E6" s="94"/>
      <c r="F6" s="94"/>
      <c r="G6" s="94"/>
      <c r="H6" s="94"/>
      <c r="I6" s="94"/>
      <c r="J6" s="94"/>
      <c r="K6" s="94"/>
      <c r="L6" s="94"/>
      <c r="M6" s="94"/>
      <c r="N6" s="94"/>
      <c r="O6" s="94"/>
    </row>
    <row r="7" spans="1:15" x14ac:dyDescent="0.25">
      <c r="A7" s="94"/>
      <c r="B7" s="94"/>
      <c r="C7" s="94"/>
      <c r="D7" s="94"/>
      <c r="E7" s="94"/>
      <c r="F7" s="94"/>
      <c r="G7" s="94"/>
      <c r="H7" s="94"/>
      <c r="I7" s="94"/>
      <c r="J7" s="94"/>
      <c r="K7" s="94"/>
      <c r="L7" s="94"/>
      <c r="M7" s="94"/>
      <c r="N7" s="94"/>
      <c r="O7" s="94"/>
    </row>
    <row r="8" spans="1:15" x14ac:dyDescent="0.25">
      <c r="A8" s="94"/>
      <c r="B8" s="94"/>
      <c r="C8" s="94"/>
      <c r="D8" s="94"/>
      <c r="E8" s="94"/>
      <c r="F8" s="94"/>
      <c r="G8" s="94"/>
      <c r="H8" s="94"/>
      <c r="I8" s="94"/>
      <c r="J8" s="94"/>
      <c r="K8" s="94"/>
      <c r="L8" s="94"/>
      <c r="M8" s="94"/>
      <c r="N8" s="94"/>
      <c r="O8" s="94"/>
    </row>
    <row r="9" spans="1:15" x14ac:dyDescent="0.25">
      <c r="A9" s="94"/>
      <c r="B9" s="94"/>
      <c r="C9" s="94"/>
      <c r="D9" s="94"/>
      <c r="E9" s="94"/>
      <c r="F9" s="94"/>
      <c r="G9" s="94"/>
      <c r="H9" s="94"/>
      <c r="I9" s="94"/>
      <c r="J9" s="94"/>
      <c r="K9" s="94"/>
      <c r="L9" s="94"/>
      <c r="M9" s="94"/>
      <c r="N9" s="94"/>
      <c r="O9" s="94"/>
    </row>
  </sheetData>
  <mergeCells count="1">
    <mergeCell ref="A4:O9"/>
  </mergeCells>
  <pageMargins left="0.25" right="0.25" top="0.75" bottom="0.75" header="0.3" footer="0.3"/>
  <pageSetup scale="75"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6"/>
  <sheetViews>
    <sheetView zoomScale="90" zoomScaleNormal="90" workbookViewId="0">
      <pane ySplit="1" topLeftCell="A2" activePane="bottomLeft" state="frozen"/>
      <selection pane="bottomLeft" activeCell="F7" sqref="F7"/>
    </sheetView>
  </sheetViews>
  <sheetFormatPr defaultRowHeight="15" x14ac:dyDescent="0.25"/>
  <cols>
    <col min="1" max="1" width="3" style="5" bestFit="1" customWidth="1"/>
    <col min="2" max="2" width="69.42578125" bestFit="1" customWidth="1"/>
    <col min="3" max="3" width="18.5703125" style="4" customWidth="1"/>
    <col min="4" max="5" width="18.5703125" style="3" customWidth="1"/>
    <col min="6" max="6" width="22" style="3" customWidth="1"/>
    <col min="7" max="7" width="23.28515625" style="3" customWidth="1"/>
    <col min="8" max="9" width="18.5703125" style="2" customWidth="1"/>
  </cols>
  <sheetData>
    <row r="1" spans="1:9" x14ac:dyDescent="0.25">
      <c r="B1" s="1" t="s">
        <v>6</v>
      </c>
      <c r="C1" s="3" t="s">
        <v>7</v>
      </c>
      <c r="D1" s="3" t="s">
        <v>8</v>
      </c>
      <c r="E1" s="3" t="s">
        <v>9</v>
      </c>
      <c r="F1" s="3" t="s">
        <v>10</v>
      </c>
      <c r="G1" s="3" t="s">
        <v>11</v>
      </c>
      <c r="H1" s="3" t="s">
        <v>12</v>
      </c>
      <c r="I1" s="3" t="s">
        <v>13</v>
      </c>
    </row>
    <row r="2" spans="1:9" x14ac:dyDescent="0.25">
      <c r="A2" s="5">
        <v>1</v>
      </c>
      <c r="B2" s="1" t="s">
        <v>14</v>
      </c>
      <c r="C2" s="4">
        <v>9</v>
      </c>
      <c r="D2" s="3" t="s">
        <v>15</v>
      </c>
      <c r="E2" s="3" t="s">
        <v>16</v>
      </c>
      <c r="F2" s="3" t="s">
        <v>17</v>
      </c>
      <c r="G2" s="3" t="s">
        <v>17</v>
      </c>
    </row>
    <row r="3" spans="1:9" x14ac:dyDescent="0.25">
      <c r="A3" s="5">
        <v>2</v>
      </c>
      <c r="B3" s="1" t="s">
        <v>18</v>
      </c>
      <c r="C3" s="4">
        <v>9</v>
      </c>
      <c r="D3" s="3" t="s">
        <v>15</v>
      </c>
      <c r="E3" s="3" t="s">
        <v>16</v>
      </c>
      <c r="F3" s="3" t="s">
        <v>19</v>
      </c>
      <c r="G3" s="3" t="s">
        <v>20</v>
      </c>
    </row>
    <row r="4" spans="1:9" ht="195" x14ac:dyDescent="0.25">
      <c r="A4" s="5">
        <v>3</v>
      </c>
      <c r="B4" s="1" t="s">
        <v>21</v>
      </c>
      <c r="C4" s="4">
        <v>9</v>
      </c>
      <c r="D4" s="3" t="s">
        <v>22</v>
      </c>
      <c r="E4" s="3" t="s">
        <v>23</v>
      </c>
      <c r="F4" s="3" t="s">
        <v>24</v>
      </c>
      <c r="G4" s="3" t="s">
        <v>24</v>
      </c>
      <c r="H4" s="2" t="s">
        <v>25</v>
      </c>
    </row>
    <row r="5" spans="1:9" x14ac:dyDescent="0.25">
      <c r="A5" s="5">
        <v>4</v>
      </c>
      <c r="B5" s="1" t="s">
        <v>26</v>
      </c>
      <c r="C5" s="4">
        <v>6</v>
      </c>
      <c r="D5" s="3" t="s">
        <v>27</v>
      </c>
      <c r="E5" s="3" t="s">
        <v>28</v>
      </c>
    </row>
    <row r="6" spans="1:9" x14ac:dyDescent="0.25">
      <c r="A6" s="5">
        <v>5</v>
      </c>
      <c r="B6" s="1" t="s">
        <v>29</v>
      </c>
      <c r="C6" s="4">
        <v>6</v>
      </c>
      <c r="D6" s="3" t="s">
        <v>27</v>
      </c>
      <c r="E6" s="3" t="s">
        <v>28</v>
      </c>
    </row>
    <row r="7" spans="1:9" ht="135" x14ac:dyDescent="0.25">
      <c r="A7" s="5">
        <v>6</v>
      </c>
      <c r="B7" s="1" t="s">
        <v>30</v>
      </c>
      <c r="C7" s="4">
        <v>9</v>
      </c>
      <c r="D7" s="3" t="s">
        <v>22</v>
      </c>
      <c r="E7" s="3" t="s">
        <v>23</v>
      </c>
      <c r="F7" s="3" t="s">
        <v>31</v>
      </c>
      <c r="G7" s="3" t="s">
        <v>31</v>
      </c>
      <c r="H7" s="2" t="s">
        <v>32</v>
      </c>
    </row>
    <row r="8" spans="1:9" x14ac:dyDescent="0.25">
      <c r="A8" s="5">
        <v>7</v>
      </c>
      <c r="B8" s="1" t="s">
        <v>33</v>
      </c>
      <c r="C8" s="4">
        <v>8</v>
      </c>
      <c r="D8" s="3" t="s">
        <v>22</v>
      </c>
      <c r="E8" s="3" t="s">
        <v>34</v>
      </c>
      <c r="F8" s="3" t="s">
        <v>35</v>
      </c>
      <c r="G8" s="3" t="s">
        <v>36</v>
      </c>
    </row>
    <row r="9" spans="1:9" x14ac:dyDescent="0.25">
      <c r="A9" s="5">
        <v>8</v>
      </c>
      <c r="B9" s="14" t="s">
        <v>37</v>
      </c>
      <c r="C9" s="4">
        <v>8</v>
      </c>
      <c r="D9" s="3" t="s">
        <v>22</v>
      </c>
      <c r="E9" s="3" t="s">
        <v>23</v>
      </c>
      <c r="F9" s="3" t="s">
        <v>36</v>
      </c>
      <c r="G9" s="3" t="s">
        <v>38</v>
      </c>
    </row>
    <row r="10" spans="1:9" ht="330" x14ac:dyDescent="0.25">
      <c r="A10" s="5">
        <v>9</v>
      </c>
      <c r="B10" s="1" t="s">
        <v>39</v>
      </c>
      <c r="C10" s="4">
        <v>8</v>
      </c>
      <c r="D10" s="3" t="s">
        <v>22</v>
      </c>
      <c r="E10" s="3" t="s">
        <v>23</v>
      </c>
      <c r="F10" s="3" t="s">
        <v>31</v>
      </c>
      <c r="G10" s="3" t="s">
        <v>31</v>
      </c>
      <c r="H10" s="2" t="s">
        <v>40</v>
      </c>
    </row>
    <row r="11" spans="1:9" ht="29.45" customHeight="1" x14ac:dyDescent="0.25">
      <c r="A11" s="5">
        <v>10</v>
      </c>
      <c r="B11" s="1" t="s">
        <v>41</v>
      </c>
      <c r="C11" s="4">
        <v>9</v>
      </c>
      <c r="D11" s="3" t="s">
        <v>42</v>
      </c>
      <c r="E11" s="3" t="s">
        <v>23</v>
      </c>
      <c r="F11" s="3" t="s">
        <v>31</v>
      </c>
      <c r="G11" s="3" t="s">
        <v>31</v>
      </c>
      <c r="H11" s="2" t="s">
        <v>43</v>
      </c>
    </row>
    <row r="12" spans="1:9" x14ac:dyDescent="0.25">
      <c r="A12" s="5">
        <v>11</v>
      </c>
      <c r="B12" s="1" t="s">
        <v>44</v>
      </c>
      <c r="C12" s="4">
        <v>6</v>
      </c>
      <c r="D12" s="3" t="s">
        <v>27</v>
      </c>
      <c r="E12" s="3" t="s">
        <v>45</v>
      </c>
      <c r="F12" s="3" t="s">
        <v>17</v>
      </c>
      <c r="G12" s="3" t="s">
        <v>17</v>
      </c>
    </row>
    <row r="13" spans="1:9" x14ac:dyDescent="0.25">
      <c r="A13" s="5">
        <v>12</v>
      </c>
      <c r="B13" s="1" t="s">
        <v>46</v>
      </c>
      <c r="C13" s="4">
        <v>6</v>
      </c>
      <c r="D13" s="3" t="s">
        <v>27</v>
      </c>
      <c r="E13" s="3" t="s">
        <v>45</v>
      </c>
      <c r="F13" s="3" t="s">
        <v>17</v>
      </c>
      <c r="G13" s="3" t="s">
        <v>17</v>
      </c>
    </row>
    <row r="14" spans="1:9" x14ac:dyDescent="0.25">
      <c r="A14" s="5">
        <v>13</v>
      </c>
      <c r="B14" s="1" t="s">
        <v>47</v>
      </c>
      <c r="C14" s="4">
        <v>8</v>
      </c>
      <c r="D14" s="3" t="s">
        <v>15</v>
      </c>
      <c r="E14" s="3" t="s">
        <v>16</v>
      </c>
      <c r="F14" s="3" t="s">
        <v>19</v>
      </c>
      <c r="G14" s="3" t="s">
        <v>20</v>
      </c>
    </row>
    <row r="15" spans="1:9" x14ac:dyDescent="0.25">
      <c r="A15" s="5">
        <v>14</v>
      </c>
      <c r="B15" s="1" t="s">
        <v>48</v>
      </c>
      <c r="C15" s="4">
        <v>8</v>
      </c>
      <c r="D15" s="3" t="s">
        <v>49</v>
      </c>
      <c r="E15" s="3" t="s">
        <v>50</v>
      </c>
      <c r="F15" s="3" t="s">
        <v>51</v>
      </c>
      <c r="G15" s="3" t="s">
        <v>17</v>
      </c>
    </row>
    <row r="16" spans="1:9" x14ac:dyDescent="0.25">
      <c r="A16" s="5">
        <v>15</v>
      </c>
      <c r="B16" s="1" t="s">
        <v>52</v>
      </c>
      <c r="C16" s="4">
        <v>6</v>
      </c>
      <c r="D16" s="3" t="s">
        <v>49</v>
      </c>
      <c r="E16" s="3" t="s">
        <v>50</v>
      </c>
      <c r="F16" s="3" t="s">
        <v>51</v>
      </c>
      <c r="G16" s="3" t="s">
        <v>17</v>
      </c>
    </row>
    <row r="17" spans="1:9" x14ac:dyDescent="0.25">
      <c r="A17" s="5">
        <v>16</v>
      </c>
      <c r="B17" s="1" t="s">
        <v>53</v>
      </c>
      <c r="C17" s="4">
        <v>6</v>
      </c>
      <c r="D17" s="3" t="s">
        <v>49</v>
      </c>
      <c r="E17" s="3" t="s">
        <v>50</v>
      </c>
      <c r="F17" s="3" t="s">
        <v>51</v>
      </c>
      <c r="G17" s="3" t="s">
        <v>17</v>
      </c>
    </row>
    <row r="18" spans="1:9" x14ac:dyDescent="0.25">
      <c r="A18" s="5">
        <v>17</v>
      </c>
      <c r="B18" s="1" t="s">
        <v>54</v>
      </c>
      <c r="C18" s="4">
        <v>6</v>
      </c>
      <c r="D18" s="3" t="s">
        <v>49</v>
      </c>
      <c r="E18" s="3" t="s">
        <v>50</v>
      </c>
      <c r="F18" s="3" t="s">
        <v>51</v>
      </c>
      <c r="G18" s="3" t="s">
        <v>17</v>
      </c>
    </row>
    <row r="19" spans="1:9" x14ac:dyDescent="0.25">
      <c r="A19" s="5">
        <v>18</v>
      </c>
      <c r="B19" s="1" t="s">
        <v>55</v>
      </c>
      <c r="C19" s="4">
        <v>9</v>
      </c>
      <c r="D19" s="3" t="s">
        <v>22</v>
      </c>
      <c r="E19" s="3" t="s">
        <v>23</v>
      </c>
    </row>
    <row r="20" spans="1:9" x14ac:dyDescent="0.25">
      <c r="A20" s="5">
        <v>19</v>
      </c>
      <c r="B20" s="1" t="s">
        <v>56</v>
      </c>
      <c r="C20" s="4">
        <v>8</v>
      </c>
      <c r="D20" s="3" t="s">
        <v>22</v>
      </c>
      <c r="E20" s="3" t="s">
        <v>23</v>
      </c>
      <c r="F20" s="3" t="s">
        <v>36</v>
      </c>
      <c r="G20" s="3" t="s">
        <v>38</v>
      </c>
    </row>
    <row r="21" spans="1:9" x14ac:dyDescent="0.25">
      <c r="A21" s="5">
        <v>20</v>
      </c>
      <c r="B21" s="1" t="s">
        <v>57</v>
      </c>
      <c r="C21" s="4">
        <v>8</v>
      </c>
      <c r="D21" s="3" t="s">
        <v>58</v>
      </c>
      <c r="E21" s="3" t="s">
        <v>58</v>
      </c>
      <c r="F21" s="3" t="s">
        <v>59</v>
      </c>
      <c r="G21" s="3" t="s">
        <v>59</v>
      </c>
    </row>
    <row r="22" spans="1:9" x14ac:dyDescent="0.25">
      <c r="A22" s="5">
        <v>21</v>
      </c>
      <c r="B22" s="1" t="s">
        <v>60</v>
      </c>
      <c r="C22" s="4">
        <v>8</v>
      </c>
      <c r="D22" s="3" t="s">
        <v>58</v>
      </c>
      <c r="E22" s="3" t="s">
        <v>58</v>
      </c>
      <c r="F22" s="3" t="s">
        <v>59</v>
      </c>
      <c r="G22" s="3" t="s">
        <v>59</v>
      </c>
    </row>
    <row r="23" spans="1:9" x14ac:dyDescent="0.25">
      <c r="A23" s="5">
        <v>22</v>
      </c>
      <c r="B23" s="1" t="s">
        <v>61</v>
      </c>
      <c r="C23" s="4" t="s">
        <v>62</v>
      </c>
      <c r="D23" s="3" t="s">
        <v>22</v>
      </c>
      <c r="E23" s="3" t="s">
        <v>34</v>
      </c>
      <c r="F23" s="3" t="s">
        <v>63</v>
      </c>
      <c r="G23" s="3" t="s">
        <v>63</v>
      </c>
    </row>
    <row r="24" spans="1:9" ht="90" x14ac:dyDescent="0.25">
      <c r="A24" s="5">
        <v>23</v>
      </c>
      <c r="B24" s="1" t="s">
        <v>64</v>
      </c>
      <c r="C24" s="4" t="s">
        <v>62</v>
      </c>
      <c r="D24" s="3" t="s">
        <v>22</v>
      </c>
      <c r="E24" s="3" t="s">
        <v>34</v>
      </c>
      <c r="F24" s="3" t="s">
        <v>63</v>
      </c>
      <c r="G24" s="3" t="s">
        <v>63</v>
      </c>
      <c r="I24" s="2" t="s">
        <v>65</v>
      </c>
    </row>
    <row r="25" spans="1:9" ht="90" x14ac:dyDescent="0.25">
      <c r="A25" s="5">
        <v>24</v>
      </c>
      <c r="B25" s="1" t="s">
        <v>66</v>
      </c>
      <c r="C25" s="4" t="s">
        <v>62</v>
      </c>
      <c r="D25" s="3" t="s">
        <v>22</v>
      </c>
      <c r="E25" s="3" t="s">
        <v>34</v>
      </c>
      <c r="F25" s="3" t="s">
        <v>63</v>
      </c>
      <c r="G25" s="3" t="s">
        <v>63</v>
      </c>
      <c r="I25" s="2" t="s">
        <v>65</v>
      </c>
    </row>
    <row r="26" spans="1:9" x14ac:dyDescent="0.25">
      <c r="A26" s="5">
        <v>25</v>
      </c>
      <c r="B26" s="1" t="s">
        <v>67</v>
      </c>
      <c r="C26" s="4">
        <v>9</v>
      </c>
      <c r="D26" s="3" t="s">
        <v>22</v>
      </c>
      <c r="E26" s="3" t="s">
        <v>68</v>
      </c>
      <c r="F26" s="3" t="s">
        <v>69</v>
      </c>
      <c r="G26" s="3" t="s">
        <v>63</v>
      </c>
    </row>
    <row r="27" spans="1:9" x14ac:dyDescent="0.25">
      <c r="A27" s="5">
        <v>26</v>
      </c>
      <c r="B27" s="1" t="s">
        <v>70</v>
      </c>
      <c r="C27" s="4">
        <v>9</v>
      </c>
      <c r="D27" s="3" t="s">
        <v>22</v>
      </c>
      <c r="E27" s="3" t="s">
        <v>68</v>
      </c>
      <c r="F27" s="3" t="s">
        <v>69</v>
      </c>
      <c r="G27" s="3" t="s">
        <v>63</v>
      </c>
    </row>
    <row r="28" spans="1:9" ht="409.5" x14ac:dyDescent="0.25">
      <c r="A28" s="5">
        <v>27</v>
      </c>
      <c r="B28" s="1" t="s">
        <v>71</v>
      </c>
      <c r="C28" s="4">
        <v>8</v>
      </c>
      <c r="D28" s="3" t="s">
        <v>22</v>
      </c>
      <c r="E28" s="3" t="s">
        <v>23</v>
      </c>
      <c r="F28" s="3" t="s">
        <v>72</v>
      </c>
      <c r="G28" s="3" t="s">
        <v>72</v>
      </c>
      <c r="H28" s="2" t="s">
        <v>73</v>
      </c>
    </row>
    <row r="29" spans="1:9" x14ac:dyDescent="0.25">
      <c r="A29" s="5">
        <v>28</v>
      </c>
      <c r="B29" s="1" t="s">
        <v>74</v>
      </c>
      <c r="C29" s="4">
        <v>9</v>
      </c>
      <c r="D29" s="3" t="s">
        <v>75</v>
      </c>
      <c r="E29" s="3" t="s">
        <v>76</v>
      </c>
      <c r="F29" s="3" t="s">
        <v>17</v>
      </c>
      <c r="G29" s="3" t="s">
        <v>17</v>
      </c>
    </row>
    <row r="30" spans="1:9" x14ac:dyDescent="0.25">
      <c r="A30" s="5">
        <v>29</v>
      </c>
      <c r="B30" s="1" t="s">
        <v>77</v>
      </c>
      <c r="C30" s="4">
        <v>8</v>
      </c>
      <c r="D30" s="3" t="s">
        <v>75</v>
      </c>
      <c r="E30" s="3" t="s">
        <v>78</v>
      </c>
      <c r="F30" s="3" t="s">
        <v>36</v>
      </c>
      <c r="G30" s="3" t="s">
        <v>38</v>
      </c>
    </row>
    <row r="31" spans="1:9" x14ac:dyDescent="0.25">
      <c r="A31" s="5">
        <v>30</v>
      </c>
      <c r="B31" s="1" t="s">
        <v>79</v>
      </c>
      <c r="C31" s="4">
        <v>8</v>
      </c>
      <c r="D31" s="3" t="s">
        <v>22</v>
      </c>
      <c r="E31" s="3" t="s">
        <v>23</v>
      </c>
      <c r="F31" s="3" t="s">
        <v>36</v>
      </c>
      <c r="G31" s="3" t="s">
        <v>38</v>
      </c>
    </row>
    <row r="32" spans="1:9" x14ac:dyDescent="0.25">
      <c r="A32" s="5">
        <v>31</v>
      </c>
      <c r="B32" s="1" t="s">
        <v>80</v>
      </c>
      <c r="C32" s="4">
        <v>8</v>
      </c>
      <c r="D32" s="3" t="s">
        <v>75</v>
      </c>
      <c r="E32" s="3" t="s">
        <v>81</v>
      </c>
      <c r="F32" s="3" t="s">
        <v>82</v>
      </c>
      <c r="G32" s="3" t="s">
        <v>83</v>
      </c>
    </row>
    <row r="33" spans="1:7" x14ac:dyDescent="0.25">
      <c r="A33" s="5">
        <v>32</v>
      </c>
      <c r="B33" s="1" t="s">
        <v>84</v>
      </c>
      <c r="C33" s="4">
        <v>8</v>
      </c>
      <c r="D33" s="3" t="s">
        <v>75</v>
      </c>
      <c r="E33" s="3" t="s">
        <v>81</v>
      </c>
      <c r="F33" s="3" t="s">
        <v>82</v>
      </c>
      <c r="G33" s="3" t="s">
        <v>83</v>
      </c>
    </row>
    <row r="34" spans="1:7" x14ac:dyDescent="0.25">
      <c r="A34" s="5">
        <v>33</v>
      </c>
      <c r="B34" s="1" t="s">
        <v>85</v>
      </c>
      <c r="C34" s="4">
        <v>8</v>
      </c>
      <c r="D34" s="3" t="s">
        <v>15</v>
      </c>
      <c r="E34" s="3" t="s">
        <v>16</v>
      </c>
      <c r="F34" s="3" t="s">
        <v>19</v>
      </c>
      <c r="G34" s="3" t="s">
        <v>20</v>
      </c>
    </row>
    <row r="35" spans="1:7" x14ac:dyDescent="0.25">
      <c r="A35" s="5">
        <v>34</v>
      </c>
      <c r="B35" s="1" t="s">
        <v>86</v>
      </c>
      <c r="C35" s="4">
        <v>9</v>
      </c>
      <c r="D35" s="3" t="s">
        <v>49</v>
      </c>
      <c r="E35" s="3" t="s">
        <v>50</v>
      </c>
      <c r="F35" s="3" t="s">
        <v>51</v>
      </c>
      <c r="G35" s="3" t="s">
        <v>17</v>
      </c>
    </row>
    <row r="36" spans="1:7" x14ac:dyDescent="0.25">
      <c r="A36" s="5">
        <v>35</v>
      </c>
      <c r="B36" s="1" t="s">
        <v>87</v>
      </c>
      <c r="C36" s="4">
        <v>9</v>
      </c>
      <c r="D36" s="3" t="s">
        <v>49</v>
      </c>
      <c r="E36" s="3" t="s">
        <v>50</v>
      </c>
      <c r="F36" s="3" t="s">
        <v>51</v>
      </c>
      <c r="G36" s="3" t="s">
        <v>17</v>
      </c>
    </row>
    <row r="37" spans="1:7" x14ac:dyDescent="0.25">
      <c r="A37" s="5">
        <v>36</v>
      </c>
      <c r="B37" s="1" t="s">
        <v>88</v>
      </c>
      <c r="C37" s="4">
        <v>9</v>
      </c>
      <c r="D37" s="3" t="s">
        <v>27</v>
      </c>
      <c r="E37" s="3" t="s">
        <v>89</v>
      </c>
      <c r="F37" s="3" t="s">
        <v>83</v>
      </c>
      <c r="G37" s="3" t="s">
        <v>83</v>
      </c>
    </row>
    <row r="38" spans="1:7" x14ac:dyDescent="0.25">
      <c r="A38" s="5">
        <v>37</v>
      </c>
      <c r="B38" s="1" t="s">
        <v>90</v>
      </c>
      <c r="C38" s="4">
        <v>9</v>
      </c>
      <c r="D38" s="3" t="s">
        <v>27</v>
      </c>
      <c r="E38" s="3" t="s">
        <v>89</v>
      </c>
      <c r="F38" s="3" t="s">
        <v>83</v>
      </c>
      <c r="G38" s="3" t="s">
        <v>83</v>
      </c>
    </row>
    <row r="39" spans="1:7" x14ac:dyDescent="0.25">
      <c r="A39" s="5">
        <v>38</v>
      </c>
      <c r="B39" s="1" t="s">
        <v>91</v>
      </c>
      <c r="C39" s="4">
        <v>6</v>
      </c>
      <c r="D39" s="3" t="s">
        <v>27</v>
      </c>
      <c r="E39" s="3" t="s">
        <v>76</v>
      </c>
    </row>
    <row r="40" spans="1:7" x14ac:dyDescent="0.25">
      <c r="A40" s="5">
        <v>39</v>
      </c>
      <c r="B40" s="1" t="s">
        <v>92</v>
      </c>
      <c r="C40" s="4">
        <v>6</v>
      </c>
      <c r="D40" s="3" t="s">
        <v>27</v>
      </c>
      <c r="E40" s="3" t="s">
        <v>76</v>
      </c>
    </row>
    <row r="41" spans="1:7" x14ac:dyDescent="0.25">
      <c r="A41" s="5">
        <v>40</v>
      </c>
      <c r="B41" s="1" t="s">
        <v>93</v>
      </c>
      <c r="C41" s="4">
        <v>6</v>
      </c>
      <c r="D41" s="3" t="s">
        <v>94</v>
      </c>
      <c r="E41" s="3" t="s">
        <v>89</v>
      </c>
      <c r="F41" s="3" t="s">
        <v>83</v>
      </c>
      <c r="G41" s="3" t="s">
        <v>83</v>
      </c>
    </row>
    <row r="42" spans="1:7" x14ac:dyDescent="0.25">
      <c r="A42" s="5">
        <v>41</v>
      </c>
      <c r="B42" s="1" t="s">
        <v>95</v>
      </c>
      <c r="C42" s="4">
        <v>6</v>
      </c>
      <c r="D42" s="3" t="s">
        <v>94</v>
      </c>
      <c r="E42" s="3" t="s">
        <v>89</v>
      </c>
      <c r="F42" s="3" t="s">
        <v>83</v>
      </c>
      <c r="G42" s="3" t="s">
        <v>83</v>
      </c>
    </row>
    <row r="43" spans="1:7" x14ac:dyDescent="0.25">
      <c r="A43" s="5">
        <v>42</v>
      </c>
      <c r="B43" s="1" t="s">
        <v>96</v>
      </c>
      <c r="C43" s="4">
        <v>6</v>
      </c>
      <c r="D43" s="3" t="s">
        <v>94</v>
      </c>
      <c r="E43" s="3" t="s">
        <v>89</v>
      </c>
      <c r="F43" s="3" t="s">
        <v>83</v>
      </c>
      <c r="G43" s="3" t="s">
        <v>83</v>
      </c>
    </row>
    <row r="44" spans="1:7" x14ac:dyDescent="0.25">
      <c r="A44" s="5">
        <v>43</v>
      </c>
      <c r="B44" s="1" t="s">
        <v>97</v>
      </c>
      <c r="C44" s="4">
        <v>6</v>
      </c>
      <c r="D44" s="3" t="s">
        <v>94</v>
      </c>
      <c r="E44" s="3" t="s">
        <v>89</v>
      </c>
      <c r="F44" s="3" t="s">
        <v>83</v>
      </c>
      <c r="G44" s="3" t="s">
        <v>83</v>
      </c>
    </row>
    <row r="46" spans="1:7" ht="105" x14ac:dyDescent="0.25">
      <c r="B46" s="2" t="s">
        <v>98</v>
      </c>
    </row>
  </sheetData>
  <autoFilter ref="A1:I44" xr:uid="{250C7730-34CC-4A68-AF50-7737D990C8FC}"/>
  <sortState xmlns:xlrd2="http://schemas.microsoft.com/office/spreadsheetml/2017/richdata2" ref="B1:B45">
    <sortCondition ref="B2"/>
  </sortState>
  <pageMargins left="0.7" right="0.7" top="0.75" bottom="0.75" header="0.3" footer="0.3"/>
  <pageSetup scale="36"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F9524-D3E0-4AB7-B86D-971629F10C2F}">
  <sheetPr>
    <pageSetUpPr fitToPage="1"/>
  </sheetPr>
  <dimension ref="A1:T48"/>
  <sheetViews>
    <sheetView zoomScale="70" zoomScaleNormal="70" workbookViewId="0">
      <pane ySplit="1" topLeftCell="A2" activePane="bottomLeft" state="frozen"/>
      <selection pane="bottomLeft" activeCell="H2" sqref="H2"/>
    </sheetView>
  </sheetViews>
  <sheetFormatPr defaultColWidth="0" defaultRowHeight="15" zeroHeight="1" x14ac:dyDescent="0.25"/>
  <cols>
    <col min="1" max="1" width="3.28515625" style="64" bestFit="1" customWidth="1"/>
    <col min="2" max="2" width="69.42578125" style="8" bestFit="1" customWidth="1"/>
    <col min="3" max="3" width="9.42578125" style="8" bestFit="1" customWidth="1"/>
    <col min="4" max="4" width="7.85546875" style="51" bestFit="1" customWidth="1"/>
    <col min="5" max="5" width="8.42578125" style="51" bestFit="1" customWidth="1"/>
    <col min="6" max="7" width="22.5703125" style="51" bestFit="1" customWidth="1"/>
    <col min="8" max="8" width="34.85546875" style="51" customWidth="1"/>
    <col min="9" max="9" width="19.42578125" style="51" customWidth="1"/>
    <col min="10" max="10" width="24.140625" style="18" customWidth="1"/>
    <col min="11" max="11" width="18.7109375" style="9" customWidth="1"/>
    <col min="12" max="12" width="21.140625" style="10" customWidth="1"/>
    <col min="13" max="13" width="49.5703125" style="49" bestFit="1" customWidth="1"/>
    <col min="14" max="19" width="9.140625" style="11" hidden="1" customWidth="1"/>
    <col min="20" max="20" width="0" style="11" hidden="1" customWidth="1"/>
    <col min="21" max="16384" width="9.140625" style="11" hidden="1"/>
  </cols>
  <sheetData>
    <row r="1" spans="1:14" ht="113.25" customHeight="1" x14ac:dyDescent="0.25">
      <c r="A1" s="6"/>
      <c r="B1" s="7" t="s">
        <v>6</v>
      </c>
      <c r="C1" s="8" t="s">
        <v>7</v>
      </c>
      <c r="D1" s="51" t="s">
        <v>8</v>
      </c>
      <c r="E1" s="51" t="s">
        <v>9</v>
      </c>
      <c r="F1" s="51" t="s">
        <v>10</v>
      </c>
      <c r="G1" s="51" t="s">
        <v>11</v>
      </c>
      <c r="H1" s="51" t="s">
        <v>12</v>
      </c>
      <c r="I1" s="51" t="s">
        <v>13</v>
      </c>
      <c r="J1" s="18" t="s">
        <v>99</v>
      </c>
      <c r="K1" s="9" t="s">
        <v>100</v>
      </c>
      <c r="L1" s="10" t="s">
        <v>101</v>
      </c>
      <c r="M1" s="49" t="s">
        <v>102</v>
      </c>
      <c r="N1" s="54"/>
    </row>
    <row r="2" spans="1:14" customFormat="1" x14ac:dyDescent="0.25">
      <c r="A2" s="59">
        <v>1</v>
      </c>
      <c r="B2" s="60" t="s">
        <v>14</v>
      </c>
      <c r="C2" s="8">
        <v>9</v>
      </c>
      <c r="D2" s="51" t="s">
        <v>15</v>
      </c>
      <c r="E2" s="51" t="s">
        <v>16</v>
      </c>
      <c r="F2" s="51" t="s">
        <v>17</v>
      </c>
      <c r="G2" s="51" t="s">
        <v>17</v>
      </c>
      <c r="H2" s="52"/>
      <c r="I2" s="52"/>
      <c r="J2" s="61"/>
      <c r="K2" s="62"/>
      <c r="L2" s="63"/>
      <c r="M2" s="58"/>
    </row>
    <row r="3" spans="1:14" customFormat="1" x14ac:dyDescent="0.25">
      <c r="A3" s="59">
        <v>2</v>
      </c>
      <c r="B3" s="60" t="s">
        <v>18</v>
      </c>
      <c r="C3" s="8">
        <v>9</v>
      </c>
      <c r="D3" s="51" t="s">
        <v>15</v>
      </c>
      <c r="E3" s="51" t="s">
        <v>16</v>
      </c>
      <c r="F3" s="51" t="s">
        <v>19</v>
      </c>
      <c r="G3" s="51" t="s">
        <v>20</v>
      </c>
      <c r="H3" s="52"/>
      <c r="I3" s="52"/>
      <c r="J3" s="61"/>
      <c r="K3" s="62"/>
      <c r="L3" s="63"/>
      <c r="M3" s="58"/>
    </row>
    <row r="4" spans="1:14" customFormat="1" ht="105" x14ac:dyDescent="0.25">
      <c r="A4" s="59">
        <v>3</v>
      </c>
      <c r="B4" s="60" t="s">
        <v>21</v>
      </c>
      <c r="C4" s="8">
        <v>9</v>
      </c>
      <c r="D4" s="51" t="s">
        <v>22</v>
      </c>
      <c r="E4" s="51" t="s">
        <v>23</v>
      </c>
      <c r="F4" s="51" t="s">
        <v>24</v>
      </c>
      <c r="G4" s="51" t="s">
        <v>24</v>
      </c>
      <c r="H4" s="52" t="s">
        <v>25</v>
      </c>
      <c r="I4" s="52"/>
      <c r="J4" s="61"/>
      <c r="K4" s="62"/>
      <c r="L4" s="63"/>
      <c r="M4" s="58"/>
    </row>
    <row r="5" spans="1:14" customFormat="1" x14ac:dyDescent="0.25">
      <c r="A5" s="59">
        <v>4</v>
      </c>
      <c r="B5" s="60" t="s">
        <v>26</v>
      </c>
      <c r="C5" s="8">
        <v>6</v>
      </c>
      <c r="D5" s="51" t="s">
        <v>27</v>
      </c>
      <c r="E5" s="51" t="s">
        <v>28</v>
      </c>
      <c r="F5" s="51"/>
      <c r="G5" s="51"/>
      <c r="H5" s="52"/>
      <c r="I5" s="52"/>
      <c r="J5" s="61"/>
      <c r="K5" s="62"/>
      <c r="L5" s="63"/>
      <c r="M5" s="58"/>
    </row>
    <row r="6" spans="1:14" customFormat="1" x14ac:dyDescent="0.25">
      <c r="A6" s="59">
        <v>5</v>
      </c>
      <c r="B6" s="60" t="s">
        <v>29</v>
      </c>
      <c r="C6" s="8">
        <v>6</v>
      </c>
      <c r="D6" s="51" t="s">
        <v>27</v>
      </c>
      <c r="E6" s="51" t="s">
        <v>28</v>
      </c>
      <c r="F6" s="51"/>
      <c r="G6" s="51"/>
      <c r="H6" s="52"/>
      <c r="I6" s="52"/>
      <c r="J6" s="61"/>
      <c r="K6" s="62"/>
      <c r="L6" s="63"/>
      <c r="M6" s="58"/>
    </row>
    <row r="7" spans="1:14" customFormat="1" ht="60" x14ac:dyDescent="0.25">
      <c r="A7" s="59">
        <v>6</v>
      </c>
      <c r="B7" s="60" t="s">
        <v>30</v>
      </c>
      <c r="C7" s="8">
        <v>9</v>
      </c>
      <c r="D7" s="51" t="s">
        <v>22</v>
      </c>
      <c r="E7" s="51" t="s">
        <v>23</v>
      </c>
      <c r="F7" s="51" t="s">
        <v>31</v>
      </c>
      <c r="G7" s="51" t="s">
        <v>31</v>
      </c>
      <c r="H7" s="52" t="s">
        <v>32</v>
      </c>
      <c r="I7" s="52"/>
      <c r="J7" s="18"/>
      <c r="K7" s="9"/>
      <c r="L7" s="10"/>
      <c r="M7" s="49"/>
    </row>
    <row r="8" spans="1:14" x14ac:dyDescent="0.25">
      <c r="A8" s="64">
        <v>7</v>
      </c>
      <c r="B8" s="65" t="s">
        <v>33</v>
      </c>
      <c r="C8" s="8">
        <v>8</v>
      </c>
      <c r="D8" s="51" t="s">
        <v>22</v>
      </c>
      <c r="E8" s="51" t="s">
        <v>34</v>
      </c>
      <c r="F8" s="51" t="s">
        <v>35</v>
      </c>
      <c r="G8" s="51" t="s">
        <v>36</v>
      </c>
      <c r="N8" s="54"/>
    </row>
    <row r="9" spans="1:14" customFormat="1" x14ac:dyDescent="0.25">
      <c r="A9" s="59">
        <v>8</v>
      </c>
      <c r="B9" s="66" t="s">
        <v>37</v>
      </c>
      <c r="C9" s="8">
        <v>8</v>
      </c>
      <c r="D9" s="51" t="s">
        <v>22</v>
      </c>
      <c r="E9" s="51" t="s">
        <v>23</v>
      </c>
      <c r="F9" s="51" t="s">
        <v>36</v>
      </c>
      <c r="G9" s="51" t="s">
        <v>38</v>
      </c>
      <c r="H9" s="52"/>
      <c r="I9" s="52"/>
      <c r="J9" s="18"/>
      <c r="K9" s="9"/>
      <c r="L9" s="10"/>
      <c r="M9" s="49"/>
    </row>
    <row r="10" spans="1:14" customFormat="1" ht="150" x14ac:dyDescent="0.25">
      <c r="A10" s="59">
        <v>9</v>
      </c>
      <c r="B10" s="60" t="s">
        <v>39</v>
      </c>
      <c r="C10" s="8">
        <v>8</v>
      </c>
      <c r="D10" s="51" t="s">
        <v>22</v>
      </c>
      <c r="E10" s="51" t="s">
        <v>23</v>
      </c>
      <c r="F10" s="51" t="s">
        <v>31</v>
      </c>
      <c r="G10" s="51" t="s">
        <v>31</v>
      </c>
      <c r="H10" s="52" t="s">
        <v>40</v>
      </c>
      <c r="I10" s="52"/>
      <c r="J10" s="18"/>
      <c r="K10" s="9"/>
      <c r="L10" s="10"/>
      <c r="M10" s="49"/>
    </row>
    <row r="11" spans="1:14" customFormat="1" ht="255" x14ac:dyDescent="0.25">
      <c r="A11" s="59">
        <v>10</v>
      </c>
      <c r="B11" s="60" t="s">
        <v>41</v>
      </c>
      <c r="C11" s="8">
        <v>9</v>
      </c>
      <c r="D11" s="51" t="s">
        <v>42</v>
      </c>
      <c r="E11" s="51" t="s">
        <v>23</v>
      </c>
      <c r="F11" s="51" t="s">
        <v>31</v>
      </c>
      <c r="G11" s="51" t="s">
        <v>31</v>
      </c>
      <c r="H11" s="52" t="s">
        <v>43</v>
      </c>
      <c r="I11" s="52"/>
      <c r="J11" s="61"/>
      <c r="K11" s="62"/>
      <c r="L11" s="63"/>
      <c r="M11" s="58"/>
    </row>
    <row r="12" spans="1:14" customFormat="1" x14ac:dyDescent="0.25">
      <c r="A12" s="59">
        <v>11</v>
      </c>
      <c r="B12" s="60" t="s">
        <v>44</v>
      </c>
      <c r="C12" s="8">
        <v>6</v>
      </c>
      <c r="D12" s="51" t="s">
        <v>27</v>
      </c>
      <c r="E12" s="51" t="s">
        <v>45</v>
      </c>
      <c r="F12" s="51" t="s">
        <v>17</v>
      </c>
      <c r="G12" s="51" t="s">
        <v>17</v>
      </c>
      <c r="H12" s="52"/>
      <c r="I12" s="52"/>
      <c r="J12" s="61"/>
      <c r="K12" s="62"/>
      <c r="L12" s="63"/>
      <c r="M12" s="58"/>
    </row>
    <row r="13" spans="1:14" customFormat="1" x14ac:dyDescent="0.25">
      <c r="A13" s="59">
        <v>12</v>
      </c>
      <c r="B13" s="60" t="s">
        <v>46</v>
      </c>
      <c r="C13" s="8">
        <v>6</v>
      </c>
      <c r="D13" s="51" t="s">
        <v>27</v>
      </c>
      <c r="E13" s="51" t="s">
        <v>45</v>
      </c>
      <c r="F13" s="51" t="s">
        <v>17</v>
      </c>
      <c r="G13" s="51" t="s">
        <v>17</v>
      </c>
      <c r="H13" s="52"/>
      <c r="I13" s="52"/>
      <c r="J13" s="61"/>
      <c r="K13" s="62"/>
      <c r="L13" s="63"/>
      <c r="M13" s="58"/>
    </row>
    <row r="14" spans="1:14" customFormat="1" x14ac:dyDescent="0.25">
      <c r="A14" s="59">
        <v>13</v>
      </c>
      <c r="B14" s="60" t="s">
        <v>47</v>
      </c>
      <c r="C14" s="8">
        <v>8</v>
      </c>
      <c r="D14" s="51" t="s">
        <v>15</v>
      </c>
      <c r="E14" s="51" t="s">
        <v>16</v>
      </c>
      <c r="F14" s="51" t="s">
        <v>19</v>
      </c>
      <c r="G14" s="51" t="s">
        <v>20</v>
      </c>
      <c r="H14" s="52"/>
      <c r="I14" s="52"/>
      <c r="J14" s="61"/>
      <c r="K14" s="62"/>
      <c r="L14" s="63"/>
      <c r="M14" s="58"/>
    </row>
    <row r="15" spans="1:14" customFormat="1" x14ac:dyDescent="0.25">
      <c r="A15" s="59">
        <v>14</v>
      </c>
      <c r="B15" s="60" t="s">
        <v>48</v>
      </c>
      <c r="C15" s="8">
        <v>8</v>
      </c>
      <c r="D15" s="51" t="s">
        <v>49</v>
      </c>
      <c r="E15" s="51" t="s">
        <v>50</v>
      </c>
      <c r="F15" s="51" t="s">
        <v>51</v>
      </c>
      <c r="G15" s="51" t="s">
        <v>17</v>
      </c>
      <c r="H15" s="52"/>
      <c r="I15" s="52"/>
      <c r="J15" s="61"/>
      <c r="K15" s="62"/>
      <c r="L15" s="63"/>
      <c r="M15" s="58"/>
    </row>
    <row r="16" spans="1:14" customFormat="1" x14ac:dyDescent="0.25">
      <c r="A16" s="59">
        <v>15</v>
      </c>
      <c r="B16" s="60" t="s">
        <v>52</v>
      </c>
      <c r="C16" s="8">
        <v>6</v>
      </c>
      <c r="D16" s="51" t="s">
        <v>49</v>
      </c>
      <c r="E16" s="51" t="s">
        <v>50</v>
      </c>
      <c r="F16" s="51" t="s">
        <v>51</v>
      </c>
      <c r="G16" s="51" t="s">
        <v>17</v>
      </c>
      <c r="H16" s="52"/>
      <c r="I16" s="52"/>
      <c r="J16" s="61"/>
      <c r="K16" s="62"/>
      <c r="L16" s="63"/>
      <c r="M16" s="58"/>
    </row>
    <row r="17" spans="1:13" customFormat="1" x14ac:dyDescent="0.25">
      <c r="A17" s="59">
        <v>16</v>
      </c>
      <c r="B17" s="60" t="s">
        <v>53</v>
      </c>
      <c r="C17" s="8">
        <v>6</v>
      </c>
      <c r="D17" s="51" t="s">
        <v>49</v>
      </c>
      <c r="E17" s="51" t="s">
        <v>50</v>
      </c>
      <c r="F17" s="51" t="s">
        <v>51</v>
      </c>
      <c r="G17" s="51" t="s">
        <v>17</v>
      </c>
      <c r="H17" s="52"/>
      <c r="I17" s="52"/>
      <c r="J17" s="61"/>
      <c r="K17" s="62"/>
      <c r="L17" s="63"/>
      <c r="M17" s="58"/>
    </row>
    <row r="18" spans="1:13" customFormat="1" x14ac:dyDescent="0.25">
      <c r="A18" s="59">
        <v>17</v>
      </c>
      <c r="B18" s="60" t="s">
        <v>54</v>
      </c>
      <c r="C18" s="8">
        <v>6</v>
      </c>
      <c r="D18" s="51" t="s">
        <v>49</v>
      </c>
      <c r="E18" s="51" t="s">
        <v>50</v>
      </c>
      <c r="F18" s="51" t="s">
        <v>51</v>
      </c>
      <c r="G18" s="51" t="s">
        <v>17</v>
      </c>
      <c r="H18" s="52"/>
      <c r="I18" s="52"/>
      <c r="J18" s="61"/>
      <c r="K18" s="62"/>
      <c r="L18" s="63"/>
      <c r="M18" s="58"/>
    </row>
    <row r="19" spans="1:13" customFormat="1" x14ac:dyDescent="0.25">
      <c r="A19" s="59">
        <v>18</v>
      </c>
      <c r="B19" s="60" t="s">
        <v>55</v>
      </c>
      <c r="C19" s="8">
        <v>9</v>
      </c>
      <c r="D19" s="51" t="s">
        <v>22</v>
      </c>
      <c r="E19" s="51" t="s">
        <v>23</v>
      </c>
      <c r="F19" s="51"/>
      <c r="G19" s="51"/>
      <c r="H19" s="52"/>
      <c r="I19" s="52"/>
      <c r="J19" s="61"/>
      <c r="K19" s="62"/>
      <c r="L19" s="63"/>
      <c r="M19" s="58"/>
    </row>
    <row r="20" spans="1:13" customFormat="1" x14ac:dyDescent="0.25">
      <c r="A20" s="59">
        <v>19</v>
      </c>
      <c r="B20" s="60" t="s">
        <v>56</v>
      </c>
      <c r="C20" s="8">
        <v>8</v>
      </c>
      <c r="D20" s="51" t="s">
        <v>22</v>
      </c>
      <c r="E20" s="51" t="s">
        <v>23</v>
      </c>
      <c r="F20" s="51" t="s">
        <v>36</v>
      </c>
      <c r="G20" s="51" t="s">
        <v>38</v>
      </c>
      <c r="H20" s="52"/>
      <c r="I20" s="52"/>
      <c r="J20" s="61"/>
      <c r="K20" s="62"/>
      <c r="L20" s="63"/>
      <c r="M20" s="58"/>
    </row>
    <row r="21" spans="1:13" customFormat="1" ht="30" x14ac:dyDescent="0.25">
      <c r="A21" s="59">
        <v>20</v>
      </c>
      <c r="B21" s="60" t="s">
        <v>57</v>
      </c>
      <c r="C21" s="8">
        <v>8</v>
      </c>
      <c r="D21" s="51" t="s">
        <v>58</v>
      </c>
      <c r="E21" s="51" t="s">
        <v>58</v>
      </c>
      <c r="F21" s="51" t="s">
        <v>59</v>
      </c>
      <c r="G21" s="51" t="s">
        <v>59</v>
      </c>
      <c r="H21" s="52"/>
      <c r="I21" s="52"/>
      <c r="J21" s="61"/>
      <c r="K21" s="62"/>
      <c r="L21" s="63"/>
      <c r="M21" s="58"/>
    </row>
    <row r="22" spans="1:13" customFormat="1" ht="30" x14ac:dyDescent="0.25">
      <c r="A22" s="59">
        <v>21</v>
      </c>
      <c r="B22" s="60" t="s">
        <v>60</v>
      </c>
      <c r="C22" s="8">
        <v>8</v>
      </c>
      <c r="D22" s="51" t="s">
        <v>58</v>
      </c>
      <c r="E22" s="51" t="s">
        <v>58</v>
      </c>
      <c r="F22" s="51" t="s">
        <v>59</v>
      </c>
      <c r="G22" s="51" t="s">
        <v>59</v>
      </c>
      <c r="H22" s="52"/>
      <c r="I22" s="52"/>
      <c r="J22" s="61"/>
      <c r="K22" s="62"/>
      <c r="L22" s="63"/>
      <c r="M22" s="58"/>
    </row>
    <row r="23" spans="1:13" customFormat="1" x14ac:dyDescent="0.25">
      <c r="A23" s="59">
        <v>22</v>
      </c>
      <c r="B23" s="60" t="s">
        <v>61</v>
      </c>
      <c r="C23" s="8" t="s">
        <v>62</v>
      </c>
      <c r="D23" s="51" t="s">
        <v>22</v>
      </c>
      <c r="E23" s="51" t="s">
        <v>34</v>
      </c>
      <c r="F23" s="51" t="s">
        <v>63</v>
      </c>
      <c r="G23" s="51" t="s">
        <v>63</v>
      </c>
      <c r="H23" s="52"/>
      <c r="I23" s="52"/>
      <c r="J23" s="61"/>
      <c r="K23" s="62"/>
      <c r="L23" s="63"/>
      <c r="M23" s="58"/>
    </row>
    <row r="24" spans="1:13" customFormat="1" ht="75" x14ac:dyDescent="0.25">
      <c r="A24" s="59">
        <v>23</v>
      </c>
      <c r="B24" s="60" t="s">
        <v>64</v>
      </c>
      <c r="C24" s="8" t="s">
        <v>62</v>
      </c>
      <c r="D24" s="51" t="s">
        <v>22</v>
      </c>
      <c r="E24" s="51" t="s">
        <v>34</v>
      </c>
      <c r="F24" s="51" t="s">
        <v>63</v>
      </c>
      <c r="G24" s="51" t="s">
        <v>63</v>
      </c>
      <c r="H24" s="52"/>
      <c r="I24" s="52" t="s">
        <v>65</v>
      </c>
      <c r="J24" s="61"/>
      <c r="K24" s="62"/>
      <c r="L24" s="63"/>
      <c r="M24" s="58"/>
    </row>
    <row r="25" spans="1:13" customFormat="1" ht="75" x14ac:dyDescent="0.25">
      <c r="A25" s="59">
        <v>24</v>
      </c>
      <c r="B25" s="60" t="s">
        <v>66</v>
      </c>
      <c r="C25" s="8" t="s">
        <v>62</v>
      </c>
      <c r="D25" s="51" t="s">
        <v>22</v>
      </c>
      <c r="E25" s="51" t="s">
        <v>34</v>
      </c>
      <c r="F25" s="51" t="s">
        <v>63</v>
      </c>
      <c r="G25" s="51" t="s">
        <v>63</v>
      </c>
      <c r="H25" s="52"/>
      <c r="I25" s="52" t="s">
        <v>65</v>
      </c>
      <c r="J25" s="61"/>
      <c r="K25" s="62"/>
      <c r="L25" s="63"/>
      <c r="M25" s="58"/>
    </row>
    <row r="26" spans="1:13" customFormat="1" x14ac:dyDescent="0.25">
      <c r="A26" s="59">
        <v>25</v>
      </c>
      <c r="B26" s="60" t="s">
        <v>67</v>
      </c>
      <c r="C26" s="8">
        <v>9</v>
      </c>
      <c r="D26" s="51" t="s">
        <v>22</v>
      </c>
      <c r="E26" s="51" t="s">
        <v>68</v>
      </c>
      <c r="F26" s="51" t="s">
        <v>69</v>
      </c>
      <c r="G26" s="51" t="s">
        <v>63</v>
      </c>
      <c r="H26" s="52"/>
      <c r="I26" s="52"/>
      <c r="J26" s="61"/>
      <c r="K26" s="62"/>
      <c r="L26" s="63"/>
      <c r="M26" s="58"/>
    </row>
    <row r="27" spans="1:13" customFormat="1" x14ac:dyDescent="0.25">
      <c r="A27" s="59">
        <v>26</v>
      </c>
      <c r="B27" s="60" t="s">
        <v>70</v>
      </c>
      <c r="C27" s="8">
        <v>9</v>
      </c>
      <c r="D27" s="51" t="s">
        <v>22</v>
      </c>
      <c r="E27" s="51" t="s">
        <v>68</v>
      </c>
      <c r="F27" s="51" t="s">
        <v>69</v>
      </c>
      <c r="G27" s="51" t="s">
        <v>63</v>
      </c>
      <c r="H27" s="52"/>
      <c r="I27" s="52"/>
      <c r="J27" s="61"/>
      <c r="K27" s="62"/>
      <c r="L27" s="63"/>
      <c r="M27" s="58"/>
    </row>
    <row r="28" spans="1:13" customFormat="1" ht="270" x14ac:dyDescent="0.25">
      <c r="A28" s="59">
        <v>27</v>
      </c>
      <c r="B28" s="60" t="s">
        <v>71</v>
      </c>
      <c r="C28" s="8">
        <v>8</v>
      </c>
      <c r="D28" s="51" t="s">
        <v>22</v>
      </c>
      <c r="E28" s="51" t="s">
        <v>23</v>
      </c>
      <c r="F28" s="51" t="s">
        <v>72</v>
      </c>
      <c r="G28" s="51" t="s">
        <v>72</v>
      </c>
      <c r="H28" s="52" t="s">
        <v>73</v>
      </c>
      <c r="I28" s="52"/>
      <c r="J28" s="61"/>
      <c r="K28" s="62"/>
      <c r="L28" s="63"/>
      <c r="M28" s="58"/>
    </row>
    <row r="29" spans="1:13" customFormat="1" x14ac:dyDescent="0.25">
      <c r="A29" s="59">
        <v>28</v>
      </c>
      <c r="B29" s="60" t="s">
        <v>74</v>
      </c>
      <c r="C29" s="8">
        <v>9</v>
      </c>
      <c r="D29" s="51" t="s">
        <v>75</v>
      </c>
      <c r="E29" s="51" t="s">
        <v>76</v>
      </c>
      <c r="F29" s="51" t="s">
        <v>17</v>
      </c>
      <c r="G29" s="51" t="s">
        <v>17</v>
      </c>
      <c r="H29" s="52"/>
      <c r="I29" s="52"/>
      <c r="J29" s="61"/>
      <c r="K29" s="62"/>
      <c r="L29" s="63"/>
      <c r="M29" s="58"/>
    </row>
    <row r="30" spans="1:13" customFormat="1" x14ac:dyDescent="0.25">
      <c r="A30" s="59">
        <v>29</v>
      </c>
      <c r="B30" s="60" t="s">
        <v>77</v>
      </c>
      <c r="C30" s="8">
        <v>8</v>
      </c>
      <c r="D30" s="51" t="s">
        <v>75</v>
      </c>
      <c r="E30" s="51" t="s">
        <v>78</v>
      </c>
      <c r="F30" s="51" t="s">
        <v>36</v>
      </c>
      <c r="G30" s="51" t="s">
        <v>38</v>
      </c>
      <c r="H30" s="52"/>
      <c r="I30" s="52"/>
      <c r="J30" s="61"/>
      <c r="K30" s="62"/>
      <c r="L30" s="63"/>
      <c r="M30" s="58"/>
    </row>
    <row r="31" spans="1:13" customFormat="1" x14ac:dyDescent="0.25">
      <c r="A31" s="59">
        <v>30</v>
      </c>
      <c r="B31" s="60" t="s">
        <v>79</v>
      </c>
      <c r="C31" s="8">
        <v>8</v>
      </c>
      <c r="D31" s="51" t="s">
        <v>22</v>
      </c>
      <c r="E31" s="51" t="s">
        <v>23</v>
      </c>
      <c r="F31" s="51" t="s">
        <v>36</v>
      </c>
      <c r="G31" s="51" t="s">
        <v>38</v>
      </c>
      <c r="H31" s="52"/>
      <c r="I31" s="52"/>
      <c r="J31" s="61"/>
      <c r="K31" s="62"/>
      <c r="L31" s="63"/>
      <c r="M31" s="58"/>
    </row>
    <row r="32" spans="1:13" customFormat="1" x14ac:dyDescent="0.25">
      <c r="A32" s="59">
        <v>31</v>
      </c>
      <c r="B32" s="60" t="s">
        <v>80</v>
      </c>
      <c r="C32" s="8">
        <v>8</v>
      </c>
      <c r="D32" s="51" t="s">
        <v>75</v>
      </c>
      <c r="E32" s="51" t="s">
        <v>81</v>
      </c>
      <c r="F32" s="51" t="s">
        <v>82</v>
      </c>
      <c r="G32" s="51" t="s">
        <v>83</v>
      </c>
      <c r="H32" s="52"/>
      <c r="I32" s="52"/>
      <c r="J32" s="61"/>
      <c r="K32" s="62"/>
      <c r="L32" s="63"/>
      <c r="M32" s="58"/>
    </row>
    <row r="33" spans="1:14" customFormat="1" x14ac:dyDescent="0.25">
      <c r="A33" s="59">
        <v>32</v>
      </c>
      <c r="B33" s="60" t="s">
        <v>84</v>
      </c>
      <c r="C33" s="8">
        <v>8</v>
      </c>
      <c r="D33" s="51" t="s">
        <v>75</v>
      </c>
      <c r="E33" s="51" t="s">
        <v>81</v>
      </c>
      <c r="F33" s="51" t="s">
        <v>82</v>
      </c>
      <c r="G33" s="51" t="s">
        <v>83</v>
      </c>
      <c r="H33" s="52"/>
      <c r="I33" s="52"/>
      <c r="J33" s="61"/>
      <c r="K33" s="62"/>
      <c r="L33" s="63"/>
      <c r="M33" s="58"/>
    </row>
    <row r="34" spans="1:14" customFormat="1" x14ac:dyDescent="0.25">
      <c r="A34" s="59">
        <v>33</v>
      </c>
      <c r="B34" s="60" t="s">
        <v>85</v>
      </c>
      <c r="C34" s="8">
        <v>8</v>
      </c>
      <c r="D34" s="51" t="s">
        <v>15</v>
      </c>
      <c r="E34" s="51" t="s">
        <v>16</v>
      </c>
      <c r="F34" s="51" t="s">
        <v>19</v>
      </c>
      <c r="G34" s="51" t="s">
        <v>20</v>
      </c>
      <c r="H34" s="52"/>
      <c r="I34" s="52"/>
      <c r="J34" s="61"/>
      <c r="K34" s="62"/>
      <c r="L34" s="63"/>
      <c r="M34" s="58"/>
    </row>
    <row r="35" spans="1:14" customFormat="1" x14ac:dyDescent="0.25">
      <c r="A35" s="59">
        <v>34</v>
      </c>
      <c r="B35" s="60" t="s">
        <v>86</v>
      </c>
      <c r="C35" s="8">
        <v>9</v>
      </c>
      <c r="D35" s="51" t="s">
        <v>49</v>
      </c>
      <c r="E35" s="51" t="s">
        <v>50</v>
      </c>
      <c r="F35" s="51" t="s">
        <v>51</v>
      </c>
      <c r="G35" s="51" t="s">
        <v>17</v>
      </c>
      <c r="H35" s="52"/>
      <c r="I35" s="52"/>
      <c r="J35" s="61"/>
      <c r="K35" s="62"/>
      <c r="L35" s="63"/>
      <c r="M35" s="58"/>
    </row>
    <row r="36" spans="1:14" customFormat="1" x14ac:dyDescent="0.25">
      <c r="A36" s="59">
        <v>35</v>
      </c>
      <c r="B36" s="60" t="s">
        <v>87</v>
      </c>
      <c r="C36" s="8">
        <v>9</v>
      </c>
      <c r="D36" s="51" t="s">
        <v>49</v>
      </c>
      <c r="E36" s="51" t="s">
        <v>50</v>
      </c>
      <c r="F36" s="51" t="s">
        <v>51</v>
      </c>
      <c r="G36" s="51" t="s">
        <v>17</v>
      </c>
      <c r="H36" s="52"/>
      <c r="I36" s="52"/>
      <c r="J36" s="61"/>
      <c r="K36" s="62"/>
      <c r="L36" s="63"/>
      <c r="M36" s="58"/>
    </row>
    <row r="37" spans="1:14" customFormat="1" ht="30" x14ac:dyDescent="0.25">
      <c r="A37" s="59">
        <v>36</v>
      </c>
      <c r="B37" s="60" t="s">
        <v>88</v>
      </c>
      <c r="C37" s="8">
        <v>9</v>
      </c>
      <c r="D37" s="51" t="s">
        <v>27</v>
      </c>
      <c r="E37" s="51" t="s">
        <v>89</v>
      </c>
      <c r="F37" s="51" t="s">
        <v>83</v>
      </c>
      <c r="G37" s="51" t="s">
        <v>83</v>
      </c>
      <c r="H37" s="52"/>
      <c r="I37" s="52"/>
      <c r="J37" s="61"/>
      <c r="K37" s="62"/>
      <c r="L37" s="63"/>
      <c r="M37" s="58"/>
    </row>
    <row r="38" spans="1:14" customFormat="1" ht="30" x14ac:dyDescent="0.25">
      <c r="A38" s="59">
        <v>37</v>
      </c>
      <c r="B38" s="60" t="s">
        <v>90</v>
      </c>
      <c r="C38" s="8">
        <v>9</v>
      </c>
      <c r="D38" s="51" t="s">
        <v>27</v>
      </c>
      <c r="E38" s="51" t="s">
        <v>89</v>
      </c>
      <c r="F38" s="51" t="s">
        <v>83</v>
      </c>
      <c r="G38" s="51" t="s">
        <v>83</v>
      </c>
      <c r="H38" s="52"/>
      <c r="I38" s="52"/>
      <c r="J38" s="61"/>
      <c r="K38" s="62"/>
      <c r="L38" s="63"/>
      <c r="M38" s="58"/>
    </row>
    <row r="39" spans="1:14" customFormat="1" x14ac:dyDescent="0.25">
      <c r="A39" s="59">
        <v>38</v>
      </c>
      <c r="B39" s="60" t="s">
        <v>91</v>
      </c>
      <c r="C39" s="8">
        <v>6</v>
      </c>
      <c r="D39" s="51" t="s">
        <v>27</v>
      </c>
      <c r="E39" s="51" t="s">
        <v>76</v>
      </c>
      <c r="F39" s="51"/>
      <c r="G39" s="51"/>
      <c r="H39" s="52"/>
      <c r="I39" s="52"/>
      <c r="J39" s="61"/>
      <c r="K39" s="62"/>
      <c r="L39" s="63"/>
      <c r="M39" s="58"/>
    </row>
    <row r="40" spans="1:14" customFormat="1" x14ac:dyDescent="0.25">
      <c r="A40" s="59">
        <v>39</v>
      </c>
      <c r="B40" s="60" t="s">
        <v>92</v>
      </c>
      <c r="C40" s="8">
        <v>6</v>
      </c>
      <c r="D40" s="51" t="s">
        <v>27</v>
      </c>
      <c r="E40" s="51" t="s">
        <v>76</v>
      </c>
      <c r="F40" s="51"/>
      <c r="G40" s="51"/>
      <c r="H40" s="52"/>
      <c r="I40" s="52"/>
      <c r="J40" s="61"/>
      <c r="K40" s="62"/>
      <c r="L40" s="63"/>
      <c r="M40" s="58"/>
    </row>
    <row r="41" spans="1:14" customFormat="1" ht="30" x14ac:dyDescent="0.25">
      <c r="A41" s="59">
        <v>40</v>
      </c>
      <c r="B41" s="60" t="s">
        <v>93</v>
      </c>
      <c r="C41" s="8">
        <v>6</v>
      </c>
      <c r="D41" s="51" t="s">
        <v>94</v>
      </c>
      <c r="E41" s="51" t="s">
        <v>89</v>
      </c>
      <c r="F41" s="51" t="s">
        <v>83</v>
      </c>
      <c r="G41" s="51" t="s">
        <v>83</v>
      </c>
      <c r="H41" s="52"/>
      <c r="I41" s="52"/>
      <c r="J41" s="61"/>
      <c r="K41" s="62"/>
      <c r="L41" s="63"/>
      <c r="M41" s="58"/>
    </row>
    <row r="42" spans="1:14" customFormat="1" ht="30" x14ac:dyDescent="0.25">
      <c r="A42" s="59">
        <v>41</v>
      </c>
      <c r="B42" s="60" t="s">
        <v>95</v>
      </c>
      <c r="C42" s="8">
        <v>6</v>
      </c>
      <c r="D42" s="51" t="s">
        <v>94</v>
      </c>
      <c r="E42" s="51" t="s">
        <v>89</v>
      </c>
      <c r="F42" s="51" t="s">
        <v>83</v>
      </c>
      <c r="G42" s="51" t="s">
        <v>83</v>
      </c>
      <c r="H42" s="52"/>
      <c r="I42" s="52"/>
      <c r="J42" s="61"/>
      <c r="K42" s="62"/>
      <c r="L42" s="63"/>
      <c r="M42" s="58"/>
    </row>
    <row r="43" spans="1:14" customFormat="1" ht="30" x14ac:dyDescent="0.25">
      <c r="A43" s="59">
        <v>42</v>
      </c>
      <c r="B43" s="60" t="s">
        <v>96</v>
      </c>
      <c r="C43" s="8">
        <v>6</v>
      </c>
      <c r="D43" s="51" t="s">
        <v>94</v>
      </c>
      <c r="E43" s="51" t="s">
        <v>89</v>
      </c>
      <c r="F43" s="51" t="s">
        <v>83</v>
      </c>
      <c r="G43" s="51" t="s">
        <v>83</v>
      </c>
      <c r="H43" s="52"/>
      <c r="I43" s="52"/>
      <c r="J43" s="61"/>
      <c r="K43" s="62"/>
      <c r="L43" s="63"/>
      <c r="M43" s="58"/>
    </row>
    <row r="44" spans="1:14" customFormat="1" ht="30" x14ac:dyDescent="0.25">
      <c r="A44" s="59">
        <v>43</v>
      </c>
      <c r="B44" s="60" t="s">
        <v>97</v>
      </c>
      <c r="C44" s="8">
        <v>6</v>
      </c>
      <c r="D44" s="51" t="s">
        <v>94</v>
      </c>
      <c r="E44" s="51" t="s">
        <v>89</v>
      </c>
      <c r="F44" s="51" t="s">
        <v>83</v>
      </c>
      <c r="G44" s="51" t="s">
        <v>83</v>
      </c>
      <c r="H44" s="52"/>
      <c r="I44" s="52"/>
      <c r="J44" s="61"/>
      <c r="K44" s="62"/>
      <c r="L44" s="63"/>
      <c r="M44" s="58"/>
    </row>
    <row r="45" spans="1:14" x14ac:dyDescent="0.25">
      <c r="N45" s="54"/>
    </row>
    <row r="46" spans="1:14" ht="105" x14ac:dyDescent="0.25">
      <c r="B46" s="8" t="s">
        <v>98</v>
      </c>
      <c r="N46" s="54"/>
    </row>
    <row r="47" spans="1:14" x14ac:dyDescent="0.25"/>
    <row r="48" spans="1:14" x14ac:dyDescent="0.25"/>
  </sheetData>
  <autoFilter ref="A1:M44" xr:uid="{961BD71E-5050-4639-818B-0A580F7F3A9C}"/>
  <pageMargins left="0.7" right="0.7" top="0.75" bottom="0.75" header="0.3" footer="0.3"/>
  <pageSetup scale="2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77FC082C-FE69-4676-AD5E-41497894F143}">
          <x14:formula1>
            <xm:f>Lists!$A$2:$A$4</xm:f>
          </x14:formula1>
          <xm:sqref>J2:J44</xm:sqref>
        </x14:dataValidation>
        <x14:dataValidation type="list" allowBlank="1" showInputMessage="1" showErrorMessage="1" xr:uid="{176CBADD-0606-40DF-A9BB-F803768741D0}">
          <x14:formula1>
            <xm:f>Lists!$B$2:$B$4</xm:f>
          </x14:formula1>
          <xm:sqref>K2:K44</xm:sqref>
        </x14:dataValidation>
        <x14:dataValidation type="list" allowBlank="1" showInputMessage="1" showErrorMessage="1" xr:uid="{41C0F26D-7911-4ECD-822F-EEB6F630CD12}">
          <x14:formula1>
            <xm:f>Lists!$C$2:$C$4</xm:f>
          </x14:formula1>
          <xm:sqref>L2:L44</xm:sqref>
        </x14:dataValidation>
        <x14:dataValidation type="list" allowBlank="1" showInputMessage="1" showErrorMessage="1" xr:uid="{28DA7885-0D00-456F-9B7D-5174273CB08E}">
          <x14:formula1>
            <xm:f>Lists!$D$2:$D$5</xm:f>
          </x14:formula1>
          <xm:sqref>M2:M44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8D6AA-0FA0-4D8B-9737-DCB2FF1EBFEB}">
  <sheetPr>
    <pageSetUpPr fitToPage="1"/>
  </sheetPr>
  <dimension ref="A1:P45"/>
  <sheetViews>
    <sheetView workbookViewId="0">
      <selection activeCell="A33" sqref="A33"/>
    </sheetView>
  </sheetViews>
  <sheetFormatPr defaultRowHeight="15" x14ac:dyDescent="0.25"/>
  <cols>
    <col min="1" max="1" width="50.28515625" customWidth="1"/>
    <col min="2" max="2" width="5.28515625" customWidth="1"/>
    <col min="3" max="3" width="4.5703125" bestFit="1" customWidth="1"/>
    <col min="4" max="4" width="9.85546875" bestFit="1" customWidth="1"/>
    <col min="5" max="5" width="6.42578125" customWidth="1"/>
    <col min="6" max="6" width="6.5703125" customWidth="1"/>
    <col min="7" max="7" width="9.85546875" bestFit="1" customWidth="1"/>
    <col min="8" max="8" width="6.42578125" customWidth="1"/>
    <col min="9" max="9" width="6.28515625" customWidth="1"/>
    <col min="10" max="10" width="9.85546875" bestFit="1" customWidth="1"/>
    <col min="11" max="11" width="5" bestFit="1" customWidth="1"/>
    <col min="12" max="12" width="4.5703125" bestFit="1" customWidth="1"/>
    <col min="13" max="13" width="9.85546875" bestFit="1" customWidth="1"/>
    <col min="14" max="14" width="5" bestFit="1" customWidth="1"/>
    <col min="15" max="15" width="4.5703125" bestFit="1" customWidth="1"/>
    <col min="16" max="16" width="9.85546875" bestFit="1" customWidth="1"/>
  </cols>
  <sheetData>
    <row r="1" spans="1:16" ht="23.25" x14ac:dyDescent="0.35">
      <c r="A1" s="45" t="s">
        <v>103</v>
      </c>
      <c r="B1" t="s">
        <v>104</v>
      </c>
    </row>
    <row r="2" spans="1:16" ht="19.5" thickBot="1" x14ac:dyDescent="0.35">
      <c r="B2" s="95" t="s">
        <v>105</v>
      </c>
      <c r="C2" s="96"/>
      <c r="D2" s="96"/>
      <c r="E2" s="96"/>
      <c r="F2" s="96"/>
      <c r="G2" s="96"/>
      <c r="H2" s="96"/>
      <c r="I2" s="96"/>
      <c r="J2" s="96"/>
      <c r="K2" s="96"/>
      <c r="L2" s="96"/>
      <c r="M2" s="96"/>
      <c r="N2" s="96"/>
      <c r="O2" s="96"/>
      <c r="P2" s="96"/>
    </row>
    <row r="3" spans="1:16" ht="15.75" thickBot="1" x14ac:dyDescent="0.3">
      <c r="B3" s="97" t="s">
        <v>106</v>
      </c>
      <c r="C3" s="98"/>
      <c r="D3" s="99"/>
      <c r="E3" s="100" t="s">
        <v>107</v>
      </c>
      <c r="F3" s="101"/>
      <c r="G3" s="102"/>
      <c r="H3" s="100" t="s">
        <v>108</v>
      </c>
      <c r="I3" s="101"/>
      <c r="J3" s="102"/>
      <c r="K3" s="100" t="s">
        <v>109</v>
      </c>
      <c r="L3" s="101"/>
      <c r="M3" s="102"/>
      <c r="N3" s="100" t="s">
        <v>110</v>
      </c>
      <c r="O3" s="101"/>
      <c r="P3" s="102"/>
    </row>
    <row r="4" spans="1:16" ht="18.75" x14ac:dyDescent="0.3">
      <c r="A4" s="31" t="s">
        <v>111</v>
      </c>
      <c r="B4" s="32" t="s">
        <v>112</v>
      </c>
      <c r="C4" s="33" t="s">
        <v>113</v>
      </c>
      <c r="D4" s="34" t="s">
        <v>114</v>
      </c>
      <c r="E4" s="32" t="s">
        <v>112</v>
      </c>
      <c r="F4" s="33" t="s">
        <v>113</v>
      </c>
      <c r="G4" s="34" t="s">
        <v>114</v>
      </c>
      <c r="H4" s="32" t="s">
        <v>112</v>
      </c>
      <c r="I4" s="33" t="s">
        <v>113</v>
      </c>
      <c r="J4" s="34" t="s">
        <v>114</v>
      </c>
      <c r="K4" s="32" t="s">
        <v>112</v>
      </c>
      <c r="L4" s="33" t="s">
        <v>113</v>
      </c>
      <c r="M4" s="34" t="s">
        <v>114</v>
      </c>
      <c r="N4" s="32" t="s">
        <v>112</v>
      </c>
      <c r="O4" s="33" t="s">
        <v>113</v>
      </c>
      <c r="P4" s="34" t="s">
        <v>114</v>
      </c>
    </row>
    <row r="5" spans="1:16" ht="15.75" x14ac:dyDescent="0.25">
      <c r="A5" s="35" t="s">
        <v>115</v>
      </c>
      <c r="B5" s="17"/>
      <c r="C5" s="17"/>
      <c r="D5" s="17"/>
      <c r="E5" s="17"/>
      <c r="F5" s="17"/>
      <c r="G5" s="17"/>
      <c r="H5" s="17"/>
      <c r="I5" s="17"/>
      <c r="J5" s="17"/>
      <c r="K5" s="17"/>
      <c r="L5" s="17"/>
      <c r="M5" s="17"/>
      <c r="N5" s="17"/>
      <c r="O5" s="17"/>
      <c r="P5" s="36"/>
    </row>
    <row r="6" spans="1:16" x14ac:dyDescent="0.25">
      <c r="A6" s="37" t="s">
        <v>116</v>
      </c>
      <c r="B6" s="23" t="s">
        <v>117</v>
      </c>
      <c r="C6" s="24" t="s">
        <v>118</v>
      </c>
      <c r="D6" s="25">
        <v>10</v>
      </c>
      <c r="E6" s="23" t="s">
        <v>117</v>
      </c>
      <c r="F6" s="24" t="s">
        <v>118</v>
      </c>
      <c r="G6" s="25">
        <v>25</v>
      </c>
      <c r="H6" s="23" t="s">
        <v>117</v>
      </c>
      <c r="I6" s="24" t="s">
        <v>118</v>
      </c>
      <c r="J6" s="25">
        <v>25</v>
      </c>
      <c r="K6" s="23" t="s">
        <v>117</v>
      </c>
      <c r="L6" s="24" t="s">
        <v>118</v>
      </c>
      <c r="M6" s="25">
        <v>10</v>
      </c>
      <c r="N6" s="23" t="s">
        <v>117</v>
      </c>
      <c r="O6" s="24" t="s">
        <v>118</v>
      </c>
      <c r="P6" s="25">
        <v>25</v>
      </c>
    </row>
    <row r="7" spans="1:16" x14ac:dyDescent="0.25">
      <c r="A7" s="38" t="s">
        <v>119</v>
      </c>
      <c r="B7" s="23" t="s">
        <v>118</v>
      </c>
      <c r="C7" s="24" t="s">
        <v>117</v>
      </c>
      <c r="D7" s="25">
        <v>7</v>
      </c>
      <c r="E7" s="23" t="s">
        <v>117</v>
      </c>
      <c r="F7" s="24" t="s">
        <v>118</v>
      </c>
      <c r="G7" s="25">
        <v>14</v>
      </c>
      <c r="H7" s="23" t="s">
        <v>117</v>
      </c>
      <c r="I7" s="24" t="s">
        <v>118</v>
      </c>
      <c r="J7" s="25">
        <v>14</v>
      </c>
      <c r="K7" s="23" t="s">
        <v>117</v>
      </c>
      <c r="L7" s="24" t="s">
        <v>118</v>
      </c>
      <c r="M7" s="25">
        <v>7</v>
      </c>
      <c r="N7" s="23" t="s">
        <v>117</v>
      </c>
      <c r="O7" s="24" t="s">
        <v>118</v>
      </c>
      <c r="P7" s="25">
        <v>14</v>
      </c>
    </row>
    <row r="8" spans="1:16" x14ac:dyDescent="0.25">
      <c r="A8" s="37" t="s">
        <v>120</v>
      </c>
      <c r="B8" s="23" t="s">
        <v>118</v>
      </c>
      <c r="C8" s="24" t="s">
        <v>117</v>
      </c>
      <c r="D8" s="25">
        <v>15</v>
      </c>
      <c r="E8" s="23" t="s">
        <v>117</v>
      </c>
      <c r="F8" s="24" t="s">
        <v>118</v>
      </c>
      <c r="G8" s="25">
        <v>30</v>
      </c>
      <c r="H8" s="23" t="s">
        <v>117</v>
      </c>
      <c r="I8" s="24" t="s">
        <v>118</v>
      </c>
      <c r="J8" s="25">
        <v>30</v>
      </c>
      <c r="K8" s="23" t="s">
        <v>117</v>
      </c>
      <c r="L8" s="24" t="s">
        <v>118</v>
      </c>
      <c r="M8" s="25">
        <v>15</v>
      </c>
      <c r="N8" s="23" t="s">
        <v>117</v>
      </c>
      <c r="O8" s="24" t="s">
        <v>118</v>
      </c>
      <c r="P8" s="25">
        <v>30</v>
      </c>
    </row>
    <row r="9" spans="1:16" x14ac:dyDescent="0.25">
      <c r="A9" s="37" t="s">
        <v>121</v>
      </c>
      <c r="B9" s="23" t="s">
        <v>118</v>
      </c>
      <c r="C9" s="24" t="s">
        <v>117</v>
      </c>
      <c r="D9" s="25">
        <v>5</v>
      </c>
      <c r="E9" s="23" t="s">
        <v>117</v>
      </c>
      <c r="F9" s="24" t="s">
        <v>118</v>
      </c>
      <c r="G9" s="25">
        <v>10</v>
      </c>
      <c r="H9" s="23" t="s">
        <v>117</v>
      </c>
      <c r="I9" s="24" t="s">
        <v>118</v>
      </c>
      <c r="J9" s="25">
        <v>10</v>
      </c>
      <c r="K9" s="23" t="s">
        <v>117</v>
      </c>
      <c r="L9" s="24" t="s">
        <v>118</v>
      </c>
      <c r="M9" s="25">
        <v>5</v>
      </c>
      <c r="N9" s="23" t="s">
        <v>117</v>
      </c>
      <c r="O9" s="24" t="s">
        <v>118</v>
      </c>
      <c r="P9" s="25">
        <v>10</v>
      </c>
    </row>
    <row r="10" spans="1:16" ht="30" x14ac:dyDescent="0.25">
      <c r="A10" s="38" t="s">
        <v>122</v>
      </c>
      <c r="B10" s="23" t="s">
        <v>117</v>
      </c>
      <c r="C10" s="24" t="s">
        <v>118</v>
      </c>
      <c r="D10" s="25">
        <v>0.1</v>
      </c>
      <c r="E10" s="23" t="s">
        <v>117</v>
      </c>
      <c r="F10" s="24" t="s">
        <v>118</v>
      </c>
      <c r="G10" s="25">
        <v>1</v>
      </c>
      <c r="H10" s="23" t="s">
        <v>117</v>
      </c>
      <c r="I10" s="24" t="s">
        <v>118</v>
      </c>
      <c r="J10" s="25">
        <v>1</v>
      </c>
      <c r="K10" s="23" t="s">
        <v>117</v>
      </c>
      <c r="L10" s="24" t="s">
        <v>118</v>
      </c>
      <c r="M10" s="25">
        <v>0.1</v>
      </c>
      <c r="N10" s="23" t="s">
        <v>117</v>
      </c>
      <c r="O10" s="24" t="s">
        <v>118</v>
      </c>
      <c r="P10" s="25">
        <v>1</v>
      </c>
    </row>
    <row r="11" spans="1:16" x14ac:dyDescent="0.25">
      <c r="A11" s="39" t="s">
        <v>123</v>
      </c>
      <c r="B11" s="16"/>
      <c r="C11" s="16"/>
      <c r="D11" s="16"/>
      <c r="E11" s="16"/>
      <c r="F11" s="16"/>
      <c r="G11" s="16"/>
      <c r="H11" s="16"/>
      <c r="I11" s="16"/>
      <c r="J11" s="16"/>
      <c r="K11" s="16"/>
      <c r="L11" s="16"/>
      <c r="M11" s="16"/>
      <c r="N11" s="16"/>
      <c r="O11" s="16"/>
      <c r="P11" s="40"/>
    </row>
    <row r="12" spans="1:16" x14ac:dyDescent="0.25">
      <c r="A12" s="37" t="s">
        <v>124</v>
      </c>
      <c r="B12" s="23" t="s">
        <v>117</v>
      </c>
      <c r="C12" s="24" t="s">
        <v>118</v>
      </c>
      <c r="D12" s="25">
        <v>100</v>
      </c>
      <c r="E12" s="23" t="s">
        <v>117</v>
      </c>
      <c r="F12" s="24" t="s">
        <v>118</v>
      </c>
      <c r="G12" s="25">
        <v>100</v>
      </c>
      <c r="H12" s="23" t="s">
        <v>117</v>
      </c>
      <c r="I12" s="24" t="s">
        <v>118</v>
      </c>
      <c r="J12" s="25">
        <v>100</v>
      </c>
      <c r="K12" s="23" t="s">
        <v>117</v>
      </c>
      <c r="L12" s="24" t="s">
        <v>118</v>
      </c>
      <c r="M12" s="25">
        <v>100</v>
      </c>
      <c r="N12" s="23" t="s">
        <v>117</v>
      </c>
      <c r="O12" s="24" t="s">
        <v>118</v>
      </c>
      <c r="P12" s="25">
        <v>100</v>
      </c>
    </row>
    <row r="13" spans="1:16" x14ac:dyDescent="0.25">
      <c r="A13" s="37" t="s">
        <v>125</v>
      </c>
      <c r="B13" s="23" t="s">
        <v>117</v>
      </c>
      <c r="C13" s="24" t="s">
        <v>118</v>
      </c>
      <c r="D13" s="25">
        <v>10</v>
      </c>
      <c r="E13" s="23" t="s">
        <v>117</v>
      </c>
      <c r="F13" s="24" t="s">
        <v>118</v>
      </c>
      <c r="G13" s="25">
        <v>10</v>
      </c>
      <c r="H13" s="23" t="s">
        <v>117</v>
      </c>
      <c r="I13" s="24" t="s">
        <v>118</v>
      </c>
      <c r="J13" s="25">
        <v>10</v>
      </c>
      <c r="K13" s="23" t="s">
        <v>117</v>
      </c>
      <c r="L13" s="24" t="s">
        <v>118</v>
      </c>
      <c r="M13" s="25">
        <v>10</v>
      </c>
      <c r="N13" s="23" t="s">
        <v>117</v>
      </c>
      <c r="O13" s="24" t="s">
        <v>118</v>
      </c>
      <c r="P13" s="25">
        <v>10</v>
      </c>
    </row>
    <row r="14" spans="1:16" x14ac:dyDescent="0.25">
      <c r="A14" s="37" t="s">
        <v>126</v>
      </c>
      <c r="B14" s="23" t="s">
        <v>117</v>
      </c>
      <c r="C14" s="24" t="s">
        <v>118</v>
      </c>
      <c r="D14" s="25">
        <v>75</v>
      </c>
      <c r="E14" s="23" t="s">
        <v>117</v>
      </c>
      <c r="F14" s="24" t="s">
        <v>118</v>
      </c>
      <c r="G14" s="25">
        <v>75</v>
      </c>
      <c r="H14" s="23" t="s">
        <v>117</v>
      </c>
      <c r="I14" s="24" t="s">
        <v>118</v>
      </c>
      <c r="J14" s="25">
        <v>75</v>
      </c>
      <c r="K14" s="23" t="s">
        <v>117</v>
      </c>
      <c r="L14" s="24" t="s">
        <v>118</v>
      </c>
      <c r="M14" s="25">
        <v>75</v>
      </c>
      <c r="N14" s="23" t="s">
        <v>117</v>
      </c>
      <c r="O14" s="24" t="s">
        <v>118</v>
      </c>
      <c r="P14" s="25">
        <v>75</v>
      </c>
    </row>
    <row r="15" spans="1:16" x14ac:dyDescent="0.25">
      <c r="A15" s="37" t="s">
        <v>127</v>
      </c>
      <c r="B15" s="23" t="s">
        <v>117</v>
      </c>
      <c r="C15" s="24" t="s">
        <v>118</v>
      </c>
      <c r="D15" s="25">
        <v>7.5</v>
      </c>
      <c r="E15" s="23" t="s">
        <v>117</v>
      </c>
      <c r="F15" s="24" t="s">
        <v>118</v>
      </c>
      <c r="G15" s="25">
        <v>7.5</v>
      </c>
      <c r="H15" s="23" t="s">
        <v>117</v>
      </c>
      <c r="I15" s="24" t="s">
        <v>118</v>
      </c>
      <c r="J15" s="25">
        <v>7.5</v>
      </c>
      <c r="K15" s="23" t="s">
        <v>117</v>
      </c>
      <c r="L15" s="24" t="s">
        <v>118</v>
      </c>
      <c r="M15" s="25">
        <v>7.5</v>
      </c>
      <c r="N15" s="23" t="s">
        <v>117</v>
      </c>
      <c r="O15" s="24" t="s">
        <v>118</v>
      </c>
      <c r="P15" s="25">
        <v>7.5</v>
      </c>
    </row>
    <row r="16" spans="1:16" x14ac:dyDescent="0.25">
      <c r="A16" s="37" t="s">
        <v>128</v>
      </c>
      <c r="B16" s="23" t="s">
        <v>117</v>
      </c>
      <c r="C16" s="24" t="s">
        <v>118</v>
      </c>
      <c r="D16" s="25">
        <v>25</v>
      </c>
      <c r="E16" s="23" t="s">
        <v>117</v>
      </c>
      <c r="F16" s="24" t="s">
        <v>118</v>
      </c>
      <c r="G16" s="25">
        <v>25</v>
      </c>
      <c r="H16" s="23" t="s">
        <v>117</v>
      </c>
      <c r="I16" s="24" t="s">
        <v>118</v>
      </c>
      <c r="J16" s="25">
        <v>25</v>
      </c>
      <c r="K16" s="23" t="s">
        <v>117</v>
      </c>
      <c r="L16" s="24" t="s">
        <v>118</v>
      </c>
      <c r="M16" s="25">
        <v>25</v>
      </c>
      <c r="N16" s="23" t="s">
        <v>117</v>
      </c>
      <c r="O16" s="24" t="s">
        <v>118</v>
      </c>
      <c r="P16" s="25">
        <v>25</v>
      </c>
    </row>
    <row r="17" spans="1:16" ht="15.75" thickBot="1" x14ac:dyDescent="0.3">
      <c r="A17" s="37" t="s">
        <v>129</v>
      </c>
      <c r="B17" s="26" t="s">
        <v>117</v>
      </c>
      <c r="C17" s="27" t="s">
        <v>118</v>
      </c>
      <c r="D17" s="28">
        <v>2.5</v>
      </c>
      <c r="E17" s="26" t="s">
        <v>117</v>
      </c>
      <c r="F17" s="27" t="s">
        <v>118</v>
      </c>
      <c r="G17" s="28">
        <v>2.5</v>
      </c>
      <c r="H17" s="26" t="s">
        <v>117</v>
      </c>
      <c r="I17" s="27" t="s">
        <v>118</v>
      </c>
      <c r="J17" s="28">
        <v>2.5</v>
      </c>
      <c r="K17" s="26" t="s">
        <v>117</v>
      </c>
      <c r="L17" s="27" t="s">
        <v>118</v>
      </c>
      <c r="M17" s="28">
        <v>2.5</v>
      </c>
      <c r="N17" s="26" t="s">
        <v>117</v>
      </c>
      <c r="O17" s="27" t="s">
        <v>118</v>
      </c>
      <c r="P17" s="28">
        <v>2.5</v>
      </c>
    </row>
    <row r="18" spans="1:16" ht="18.75" x14ac:dyDescent="0.3">
      <c r="A18" s="21" t="s">
        <v>130</v>
      </c>
      <c r="B18" s="42"/>
      <c r="C18" s="42"/>
      <c r="D18" s="42"/>
      <c r="E18" s="42"/>
      <c r="F18" s="42"/>
      <c r="G18" s="42"/>
      <c r="H18" s="42"/>
      <c r="I18" s="42"/>
      <c r="J18" s="42"/>
      <c r="K18" s="42"/>
      <c r="L18" s="42"/>
      <c r="M18" s="42"/>
      <c r="N18" s="42"/>
      <c r="O18" s="42"/>
      <c r="P18" s="22"/>
    </row>
    <row r="19" spans="1:16" x14ac:dyDescent="0.25">
      <c r="A19" s="43" t="s">
        <v>131</v>
      </c>
      <c r="B19" s="29"/>
      <c r="C19" s="29"/>
      <c r="D19" s="29"/>
      <c r="E19" s="29"/>
      <c r="F19" s="29"/>
      <c r="G19" s="29"/>
      <c r="H19" s="29"/>
      <c r="I19" s="29"/>
      <c r="J19" s="29"/>
      <c r="K19" s="29"/>
      <c r="L19" s="29"/>
      <c r="M19" s="29"/>
      <c r="N19" s="29"/>
      <c r="O19" s="29"/>
      <c r="P19" s="44"/>
    </row>
    <row r="20" spans="1:16" x14ac:dyDescent="0.25">
      <c r="A20" s="37" t="s">
        <v>132</v>
      </c>
      <c r="B20" s="23" t="s">
        <v>117</v>
      </c>
      <c r="C20" s="24" t="s">
        <v>118</v>
      </c>
      <c r="D20" s="25">
        <v>100</v>
      </c>
      <c r="E20" s="23" t="s">
        <v>117</v>
      </c>
      <c r="F20" s="24" t="s">
        <v>118</v>
      </c>
      <c r="G20" s="25">
        <v>100</v>
      </c>
      <c r="H20" s="23" t="s">
        <v>117</v>
      </c>
      <c r="I20" s="24" t="s">
        <v>118</v>
      </c>
      <c r="J20" s="25">
        <v>100</v>
      </c>
      <c r="K20" s="23" t="s">
        <v>117</v>
      </c>
      <c r="L20" s="24" t="s">
        <v>118</v>
      </c>
      <c r="M20" s="25">
        <v>100</v>
      </c>
      <c r="N20" s="23" t="s">
        <v>117</v>
      </c>
      <c r="O20" s="24" t="s">
        <v>118</v>
      </c>
      <c r="P20" s="25">
        <v>100</v>
      </c>
    </row>
    <row r="21" spans="1:16" x14ac:dyDescent="0.25">
      <c r="A21" s="37" t="s">
        <v>133</v>
      </c>
      <c r="B21" s="23" t="s">
        <v>117</v>
      </c>
      <c r="C21" s="24" t="s">
        <v>118</v>
      </c>
      <c r="D21" s="30">
        <f>D20/(365*24)</f>
        <v>1.1415525114155251E-2</v>
      </c>
      <c r="E21" s="23" t="s">
        <v>117</v>
      </c>
      <c r="F21" s="24" t="s">
        <v>118</v>
      </c>
      <c r="G21" s="30">
        <f>G20/(365*24)</f>
        <v>1.1415525114155251E-2</v>
      </c>
      <c r="H21" s="23" t="s">
        <v>117</v>
      </c>
      <c r="I21" s="24" t="s">
        <v>118</v>
      </c>
      <c r="J21" s="30">
        <f>J20/(365*24)</f>
        <v>1.1415525114155251E-2</v>
      </c>
      <c r="K21" s="23" t="s">
        <v>117</v>
      </c>
      <c r="L21" s="24" t="s">
        <v>118</v>
      </c>
      <c r="M21" s="30">
        <f>M20/(365*24)</f>
        <v>1.1415525114155251E-2</v>
      </c>
      <c r="N21" s="23" t="s">
        <v>117</v>
      </c>
      <c r="O21" s="24" t="s">
        <v>118</v>
      </c>
      <c r="P21" s="30">
        <f>P20/(365*24)</f>
        <v>1.1415525114155251E-2</v>
      </c>
    </row>
    <row r="22" spans="1:16" x14ac:dyDescent="0.25">
      <c r="A22" s="37" t="s">
        <v>134</v>
      </c>
      <c r="B22" s="23" t="s">
        <v>117</v>
      </c>
      <c r="C22" s="24" t="s">
        <v>118</v>
      </c>
      <c r="D22" s="25">
        <v>75</v>
      </c>
      <c r="E22" s="23" t="s">
        <v>117</v>
      </c>
      <c r="F22" s="24" t="s">
        <v>118</v>
      </c>
      <c r="G22" s="25">
        <v>75</v>
      </c>
      <c r="H22" s="23" t="s">
        <v>117</v>
      </c>
      <c r="I22" s="24" t="s">
        <v>118</v>
      </c>
      <c r="J22" s="25">
        <v>75</v>
      </c>
      <c r="K22" s="23" t="s">
        <v>117</v>
      </c>
      <c r="L22" s="24" t="s">
        <v>118</v>
      </c>
      <c r="M22" s="25">
        <v>75</v>
      </c>
      <c r="N22" s="23" t="s">
        <v>117</v>
      </c>
      <c r="O22" s="24" t="s">
        <v>118</v>
      </c>
      <c r="P22" s="25">
        <v>75</v>
      </c>
    </row>
    <row r="23" spans="1:16" x14ac:dyDescent="0.25">
      <c r="A23" s="37" t="s">
        <v>135</v>
      </c>
      <c r="B23" s="23" t="s">
        <v>117</v>
      </c>
      <c r="C23" s="24" t="s">
        <v>118</v>
      </c>
      <c r="D23" s="30">
        <f>D22/(365*24)</f>
        <v>8.5616438356164379E-3</v>
      </c>
      <c r="E23" s="23" t="s">
        <v>117</v>
      </c>
      <c r="F23" s="24" t="s">
        <v>118</v>
      </c>
      <c r="G23" s="30">
        <f>G22/(365*24)</f>
        <v>8.5616438356164379E-3</v>
      </c>
      <c r="H23" s="23" t="s">
        <v>117</v>
      </c>
      <c r="I23" s="24" t="s">
        <v>118</v>
      </c>
      <c r="J23" s="30">
        <f>J22/(365*24)</f>
        <v>8.5616438356164379E-3</v>
      </c>
      <c r="K23" s="23" t="s">
        <v>117</v>
      </c>
      <c r="L23" s="24" t="s">
        <v>118</v>
      </c>
      <c r="M23" s="30">
        <f>M22/(365*24)</f>
        <v>8.5616438356164379E-3</v>
      </c>
      <c r="N23" s="23" t="s">
        <v>117</v>
      </c>
      <c r="O23" s="24" t="s">
        <v>118</v>
      </c>
      <c r="P23" s="30">
        <f>P22/(365*24)</f>
        <v>8.5616438356164379E-3</v>
      </c>
    </row>
    <row r="24" spans="1:16" x14ac:dyDescent="0.25">
      <c r="A24" s="43" t="s">
        <v>136</v>
      </c>
      <c r="B24" s="29"/>
      <c r="C24" s="29"/>
      <c r="D24" s="29"/>
      <c r="E24" s="29"/>
      <c r="F24" s="29"/>
      <c r="G24" s="29"/>
      <c r="H24" s="29"/>
      <c r="I24" s="29"/>
      <c r="J24" s="29"/>
      <c r="K24" s="29"/>
      <c r="L24" s="29"/>
      <c r="M24" s="29"/>
      <c r="N24" s="29"/>
      <c r="O24" s="29"/>
      <c r="P24" s="44"/>
    </row>
    <row r="25" spans="1:16" x14ac:dyDescent="0.25">
      <c r="A25" s="37" t="s">
        <v>137</v>
      </c>
      <c r="B25" s="23" t="s">
        <v>117</v>
      </c>
      <c r="C25" s="24" t="s">
        <v>118</v>
      </c>
      <c r="D25" s="25">
        <v>1</v>
      </c>
      <c r="E25" s="23" t="s">
        <v>117</v>
      </c>
      <c r="F25" s="24" t="s">
        <v>118</v>
      </c>
      <c r="G25" s="25">
        <v>1</v>
      </c>
      <c r="H25" s="23" t="s">
        <v>117</v>
      </c>
      <c r="I25" s="24" t="s">
        <v>118</v>
      </c>
      <c r="J25" s="25">
        <v>1</v>
      </c>
      <c r="K25" s="23" t="s">
        <v>117</v>
      </c>
      <c r="L25" s="24" t="s">
        <v>118</v>
      </c>
      <c r="M25" s="25">
        <v>1</v>
      </c>
      <c r="N25" s="23" t="s">
        <v>117</v>
      </c>
      <c r="O25" s="24" t="s">
        <v>118</v>
      </c>
      <c r="P25" s="25">
        <v>1</v>
      </c>
    </row>
    <row r="26" spans="1:16" ht="15.75" thickBot="1" x14ac:dyDescent="0.3">
      <c r="A26" s="41" t="s">
        <v>138</v>
      </c>
      <c r="B26" s="26" t="s">
        <v>117</v>
      </c>
      <c r="C26" s="27" t="s">
        <v>118</v>
      </c>
      <c r="D26" s="28">
        <v>1</v>
      </c>
      <c r="E26" s="26" t="s">
        <v>117</v>
      </c>
      <c r="F26" s="27" t="s">
        <v>118</v>
      </c>
      <c r="G26" s="28">
        <v>1</v>
      </c>
      <c r="H26" s="26" t="s">
        <v>117</v>
      </c>
      <c r="I26" s="27" t="s">
        <v>118</v>
      </c>
      <c r="J26" s="28">
        <v>1</v>
      </c>
      <c r="K26" s="26" t="s">
        <v>117</v>
      </c>
      <c r="L26" s="27" t="s">
        <v>118</v>
      </c>
      <c r="M26" s="28">
        <v>1</v>
      </c>
      <c r="N26" s="26" t="s">
        <v>117</v>
      </c>
      <c r="O26" s="27" t="s">
        <v>118</v>
      </c>
      <c r="P26" s="28">
        <v>1</v>
      </c>
    </row>
    <row r="29" spans="1:16" ht="23.25" x14ac:dyDescent="0.35">
      <c r="A29" s="45" t="s">
        <v>139</v>
      </c>
      <c r="B29" t="s">
        <v>140</v>
      </c>
    </row>
    <row r="30" spans="1:16" ht="19.5" thickBot="1" x14ac:dyDescent="0.35">
      <c r="B30" s="95" t="s">
        <v>105</v>
      </c>
      <c r="C30" s="96"/>
      <c r="D30" s="96"/>
      <c r="E30" s="96"/>
      <c r="F30" s="96"/>
      <c r="G30" s="96"/>
      <c r="H30" s="96"/>
      <c r="I30" s="96"/>
      <c r="J30" s="96"/>
      <c r="K30" s="96"/>
      <c r="L30" s="96"/>
      <c r="M30" s="96"/>
      <c r="N30" s="96"/>
      <c r="O30" s="96"/>
      <c r="P30" s="96"/>
    </row>
    <row r="31" spans="1:16" ht="15.75" thickBot="1" x14ac:dyDescent="0.3">
      <c r="B31" s="97" t="s">
        <v>106</v>
      </c>
      <c r="C31" s="98"/>
      <c r="D31" s="99"/>
      <c r="E31" s="100" t="s">
        <v>107</v>
      </c>
      <c r="F31" s="101"/>
      <c r="G31" s="102"/>
      <c r="H31" s="100" t="s">
        <v>108</v>
      </c>
      <c r="I31" s="101"/>
      <c r="J31" s="102"/>
      <c r="K31" s="100" t="s">
        <v>109</v>
      </c>
      <c r="L31" s="101"/>
      <c r="M31" s="102"/>
      <c r="N31" s="100" t="s">
        <v>110</v>
      </c>
      <c r="O31" s="101"/>
      <c r="P31" s="102"/>
    </row>
    <row r="32" spans="1:16" ht="18.75" x14ac:dyDescent="0.3">
      <c r="A32" s="31" t="s">
        <v>141</v>
      </c>
      <c r="B32" s="32" t="s">
        <v>112</v>
      </c>
      <c r="C32" s="33" t="s">
        <v>113</v>
      </c>
      <c r="D32" s="34" t="s">
        <v>114</v>
      </c>
      <c r="E32" s="32" t="s">
        <v>112</v>
      </c>
      <c r="F32" s="33" t="s">
        <v>113</v>
      </c>
      <c r="G32" s="34" t="s">
        <v>114</v>
      </c>
      <c r="H32" s="32" t="s">
        <v>112</v>
      </c>
      <c r="I32" s="33" t="s">
        <v>113</v>
      </c>
      <c r="J32" s="34" t="s">
        <v>114</v>
      </c>
      <c r="K32" s="32" t="s">
        <v>112</v>
      </c>
      <c r="L32" s="33" t="s">
        <v>113</v>
      </c>
      <c r="M32" s="34" t="s">
        <v>114</v>
      </c>
      <c r="N32" s="32" t="s">
        <v>112</v>
      </c>
      <c r="O32" s="33" t="s">
        <v>113</v>
      </c>
      <c r="P32" s="34" t="s">
        <v>114</v>
      </c>
    </row>
    <row r="33" spans="1:16" ht="15.75" x14ac:dyDescent="0.25">
      <c r="A33" s="35" t="s">
        <v>115</v>
      </c>
      <c r="B33" s="17"/>
      <c r="C33" s="17"/>
      <c r="D33" s="17"/>
      <c r="E33" s="17"/>
      <c r="F33" s="17"/>
      <c r="G33" s="17"/>
      <c r="H33" s="17"/>
      <c r="I33" s="17"/>
      <c r="J33" s="17"/>
      <c r="K33" s="17"/>
      <c r="L33" s="17"/>
      <c r="M33" s="17"/>
      <c r="N33" s="17"/>
      <c r="O33" s="17"/>
      <c r="P33" s="36"/>
    </row>
    <row r="34" spans="1:16" x14ac:dyDescent="0.25">
      <c r="A34" s="37" t="s">
        <v>116</v>
      </c>
      <c r="B34" s="23" t="s">
        <v>117</v>
      </c>
      <c r="C34" s="24" t="s">
        <v>118</v>
      </c>
      <c r="D34" s="25">
        <v>10</v>
      </c>
      <c r="E34" s="23" t="s">
        <v>117</v>
      </c>
      <c r="F34" s="24" t="s">
        <v>118</v>
      </c>
      <c r="G34" s="25">
        <v>25</v>
      </c>
      <c r="H34" s="23" t="s">
        <v>117</v>
      </c>
      <c r="I34" s="24" t="s">
        <v>118</v>
      </c>
      <c r="J34" s="25">
        <v>25</v>
      </c>
      <c r="K34" s="23" t="s">
        <v>117</v>
      </c>
      <c r="L34" s="24" t="s">
        <v>118</v>
      </c>
      <c r="M34" s="25">
        <v>10</v>
      </c>
      <c r="N34" s="23" t="s">
        <v>117</v>
      </c>
      <c r="O34" s="24" t="s">
        <v>118</v>
      </c>
      <c r="P34" s="25">
        <v>25</v>
      </c>
    </row>
    <row r="35" spans="1:16" x14ac:dyDescent="0.25">
      <c r="A35" s="38" t="s">
        <v>119</v>
      </c>
      <c r="B35" s="23" t="s">
        <v>118</v>
      </c>
      <c r="C35" s="24" t="s">
        <v>117</v>
      </c>
      <c r="D35" s="25">
        <v>7</v>
      </c>
      <c r="E35" s="23" t="s">
        <v>117</v>
      </c>
      <c r="F35" s="24" t="s">
        <v>118</v>
      </c>
      <c r="G35" s="25">
        <v>14</v>
      </c>
      <c r="H35" s="23" t="s">
        <v>117</v>
      </c>
      <c r="I35" s="24" t="s">
        <v>118</v>
      </c>
      <c r="J35" s="25">
        <v>14</v>
      </c>
      <c r="K35" s="23" t="s">
        <v>117</v>
      </c>
      <c r="L35" s="24" t="s">
        <v>118</v>
      </c>
      <c r="M35" s="25">
        <v>7</v>
      </c>
      <c r="N35" s="23" t="s">
        <v>117</v>
      </c>
      <c r="O35" s="24" t="s">
        <v>118</v>
      </c>
      <c r="P35" s="25">
        <v>14</v>
      </c>
    </row>
    <row r="36" spans="1:16" x14ac:dyDescent="0.25">
      <c r="A36" s="37" t="s">
        <v>120</v>
      </c>
      <c r="B36" s="23" t="s">
        <v>118</v>
      </c>
      <c r="C36" s="24" t="s">
        <v>117</v>
      </c>
      <c r="D36" s="25">
        <v>15</v>
      </c>
      <c r="E36" s="23" t="s">
        <v>117</v>
      </c>
      <c r="F36" s="24" t="s">
        <v>118</v>
      </c>
      <c r="G36" s="25">
        <v>30</v>
      </c>
      <c r="H36" s="23" t="s">
        <v>117</v>
      </c>
      <c r="I36" s="24" t="s">
        <v>118</v>
      </c>
      <c r="J36" s="25">
        <v>30</v>
      </c>
      <c r="K36" s="23" t="s">
        <v>117</v>
      </c>
      <c r="L36" s="24" t="s">
        <v>118</v>
      </c>
      <c r="M36" s="25">
        <v>15</v>
      </c>
      <c r="N36" s="23" t="s">
        <v>117</v>
      </c>
      <c r="O36" s="24" t="s">
        <v>118</v>
      </c>
      <c r="P36" s="25">
        <v>30</v>
      </c>
    </row>
    <row r="37" spans="1:16" x14ac:dyDescent="0.25">
      <c r="A37" s="37" t="s">
        <v>121</v>
      </c>
      <c r="B37" s="23" t="s">
        <v>118</v>
      </c>
      <c r="C37" s="24" t="s">
        <v>117</v>
      </c>
      <c r="D37" s="25">
        <v>5</v>
      </c>
      <c r="E37" s="23" t="s">
        <v>117</v>
      </c>
      <c r="F37" s="24" t="s">
        <v>118</v>
      </c>
      <c r="G37" s="25">
        <v>10</v>
      </c>
      <c r="H37" s="23" t="s">
        <v>117</v>
      </c>
      <c r="I37" s="24" t="s">
        <v>118</v>
      </c>
      <c r="J37" s="25">
        <v>10</v>
      </c>
      <c r="K37" s="23" t="s">
        <v>117</v>
      </c>
      <c r="L37" s="24" t="s">
        <v>118</v>
      </c>
      <c r="M37" s="25">
        <v>5</v>
      </c>
      <c r="N37" s="23" t="s">
        <v>117</v>
      </c>
      <c r="O37" s="24" t="s">
        <v>118</v>
      </c>
      <c r="P37" s="25">
        <v>10</v>
      </c>
    </row>
    <row r="38" spans="1:16" ht="30" x14ac:dyDescent="0.25">
      <c r="A38" s="38" t="s">
        <v>142</v>
      </c>
      <c r="B38" s="23" t="s">
        <v>117</v>
      </c>
      <c r="C38" s="24" t="s">
        <v>118</v>
      </c>
      <c r="D38" s="25">
        <f>1/D10</f>
        <v>10</v>
      </c>
      <c r="E38" s="23" t="s">
        <v>117</v>
      </c>
      <c r="F38" s="24" t="s">
        <v>118</v>
      </c>
      <c r="G38" s="25">
        <f>1/G10</f>
        <v>1</v>
      </c>
      <c r="H38" s="23" t="s">
        <v>117</v>
      </c>
      <c r="I38" s="24" t="s">
        <v>118</v>
      </c>
      <c r="J38" s="25">
        <f>1/J10</f>
        <v>1</v>
      </c>
      <c r="K38" s="23" t="s">
        <v>117</v>
      </c>
      <c r="L38" s="24" t="s">
        <v>118</v>
      </c>
      <c r="M38" s="25">
        <f>1/M10</f>
        <v>10</v>
      </c>
      <c r="N38" s="23" t="s">
        <v>117</v>
      </c>
      <c r="O38" s="24" t="s">
        <v>118</v>
      </c>
      <c r="P38" s="25">
        <f>1/P10</f>
        <v>1</v>
      </c>
    </row>
    <row r="39" spans="1:16" x14ac:dyDescent="0.25">
      <c r="A39" s="39" t="s">
        <v>123</v>
      </c>
      <c r="B39" s="16"/>
      <c r="C39" s="16"/>
      <c r="D39" s="16"/>
      <c r="E39" s="16"/>
      <c r="F39" s="16"/>
      <c r="G39" s="16"/>
      <c r="H39" s="16"/>
      <c r="I39" s="16"/>
      <c r="J39" s="16"/>
      <c r="K39" s="16"/>
      <c r="L39" s="16"/>
      <c r="M39" s="16"/>
      <c r="N39" s="16"/>
      <c r="O39" s="16"/>
      <c r="P39" s="40"/>
    </row>
    <row r="40" spans="1:16" x14ac:dyDescent="0.25">
      <c r="A40" s="37" t="s">
        <v>124</v>
      </c>
      <c r="B40" s="23" t="s">
        <v>117</v>
      </c>
      <c r="C40" s="24" t="s">
        <v>118</v>
      </c>
      <c r="D40" s="25">
        <v>100</v>
      </c>
      <c r="E40" s="23" t="s">
        <v>117</v>
      </c>
      <c r="F40" s="24" t="s">
        <v>118</v>
      </c>
      <c r="G40" s="25">
        <v>100</v>
      </c>
      <c r="H40" s="23" t="s">
        <v>117</v>
      </c>
      <c r="I40" s="24" t="s">
        <v>118</v>
      </c>
      <c r="J40" s="25">
        <v>100</v>
      </c>
      <c r="K40" s="23" t="s">
        <v>117</v>
      </c>
      <c r="L40" s="24" t="s">
        <v>118</v>
      </c>
      <c r="M40" s="25">
        <v>100</v>
      </c>
      <c r="N40" s="23" t="s">
        <v>117</v>
      </c>
      <c r="O40" s="24" t="s">
        <v>118</v>
      </c>
      <c r="P40" s="25">
        <v>100</v>
      </c>
    </row>
    <row r="41" spans="1:16" x14ac:dyDescent="0.25">
      <c r="A41" s="37" t="s">
        <v>125</v>
      </c>
      <c r="B41" s="23" t="s">
        <v>117</v>
      </c>
      <c r="C41" s="24" t="s">
        <v>118</v>
      </c>
      <c r="D41" s="25">
        <v>10</v>
      </c>
      <c r="E41" s="23" t="s">
        <v>117</v>
      </c>
      <c r="F41" s="24" t="s">
        <v>118</v>
      </c>
      <c r="G41" s="25">
        <v>10</v>
      </c>
      <c r="H41" s="23" t="s">
        <v>117</v>
      </c>
      <c r="I41" s="24" t="s">
        <v>118</v>
      </c>
      <c r="J41" s="25">
        <v>10</v>
      </c>
      <c r="K41" s="23" t="s">
        <v>117</v>
      </c>
      <c r="L41" s="24" t="s">
        <v>118</v>
      </c>
      <c r="M41" s="25">
        <v>10</v>
      </c>
      <c r="N41" s="23" t="s">
        <v>117</v>
      </c>
      <c r="O41" s="24" t="s">
        <v>118</v>
      </c>
      <c r="P41" s="25">
        <v>10</v>
      </c>
    </row>
    <row r="42" spans="1:16" x14ac:dyDescent="0.25">
      <c r="A42" s="37" t="s">
        <v>126</v>
      </c>
      <c r="B42" s="23" t="s">
        <v>117</v>
      </c>
      <c r="C42" s="24" t="s">
        <v>118</v>
      </c>
      <c r="D42" s="25">
        <v>75</v>
      </c>
      <c r="E42" s="23" t="s">
        <v>117</v>
      </c>
      <c r="F42" s="24" t="s">
        <v>118</v>
      </c>
      <c r="G42" s="25">
        <v>75</v>
      </c>
      <c r="H42" s="23" t="s">
        <v>117</v>
      </c>
      <c r="I42" s="24" t="s">
        <v>118</v>
      </c>
      <c r="J42" s="25">
        <v>75</v>
      </c>
      <c r="K42" s="23" t="s">
        <v>117</v>
      </c>
      <c r="L42" s="24" t="s">
        <v>118</v>
      </c>
      <c r="M42" s="25">
        <v>75</v>
      </c>
      <c r="N42" s="23" t="s">
        <v>117</v>
      </c>
      <c r="O42" s="24" t="s">
        <v>118</v>
      </c>
      <c r="P42" s="25">
        <v>75</v>
      </c>
    </row>
    <row r="43" spans="1:16" x14ac:dyDescent="0.25">
      <c r="A43" s="37" t="s">
        <v>127</v>
      </c>
      <c r="B43" s="23" t="s">
        <v>117</v>
      </c>
      <c r="C43" s="24" t="s">
        <v>118</v>
      </c>
      <c r="D43" s="25">
        <v>7.5</v>
      </c>
      <c r="E43" s="23" t="s">
        <v>117</v>
      </c>
      <c r="F43" s="24" t="s">
        <v>118</v>
      </c>
      <c r="G43" s="25">
        <v>7.5</v>
      </c>
      <c r="H43" s="23" t="s">
        <v>117</v>
      </c>
      <c r="I43" s="24" t="s">
        <v>118</v>
      </c>
      <c r="J43" s="25">
        <v>7.5</v>
      </c>
      <c r="K43" s="23" t="s">
        <v>117</v>
      </c>
      <c r="L43" s="24" t="s">
        <v>118</v>
      </c>
      <c r="M43" s="25">
        <v>7.5</v>
      </c>
      <c r="N43" s="23" t="s">
        <v>117</v>
      </c>
      <c r="O43" s="24" t="s">
        <v>118</v>
      </c>
      <c r="P43" s="25">
        <v>7.5</v>
      </c>
    </row>
    <row r="44" spans="1:16" x14ac:dyDescent="0.25">
      <c r="A44" s="37" t="s">
        <v>128</v>
      </c>
      <c r="B44" s="23" t="s">
        <v>117</v>
      </c>
      <c r="C44" s="24" t="s">
        <v>118</v>
      </c>
      <c r="D44" s="25">
        <v>25</v>
      </c>
      <c r="E44" s="23" t="s">
        <v>117</v>
      </c>
      <c r="F44" s="24" t="s">
        <v>118</v>
      </c>
      <c r="G44" s="25">
        <v>25</v>
      </c>
      <c r="H44" s="23" t="s">
        <v>117</v>
      </c>
      <c r="I44" s="24" t="s">
        <v>118</v>
      </c>
      <c r="J44" s="25">
        <v>25</v>
      </c>
      <c r="K44" s="23" t="s">
        <v>117</v>
      </c>
      <c r="L44" s="24" t="s">
        <v>118</v>
      </c>
      <c r="M44" s="25">
        <v>25</v>
      </c>
      <c r="N44" s="23" t="s">
        <v>117</v>
      </c>
      <c r="O44" s="24" t="s">
        <v>118</v>
      </c>
      <c r="P44" s="25">
        <v>25</v>
      </c>
    </row>
    <row r="45" spans="1:16" ht="15.75" thickBot="1" x14ac:dyDescent="0.3">
      <c r="A45" s="41" t="s">
        <v>129</v>
      </c>
      <c r="B45" s="26" t="s">
        <v>117</v>
      </c>
      <c r="C45" s="27" t="s">
        <v>118</v>
      </c>
      <c r="D45" s="28">
        <v>2.5</v>
      </c>
      <c r="E45" s="26" t="s">
        <v>117</v>
      </c>
      <c r="F45" s="27" t="s">
        <v>118</v>
      </c>
      <c r="G45" s="28">
        <v>2.5</v>
      </c>
      <c r="H45" s="26" t="s">
        <v>117</v>
      </c>
      <c r="I45" s="27" t="s">
        <v>118</v>
      </c>
      <c r="J45" s="28">
        <v>2.5</v>
      </c>
      <c r="K45" s="26" t="s">
        <v>117</v>
      </c>
      <c r="L45" s="27" t="s">
        <v>118</v>
      </c>
      <c r="M45" s="28">
        <v>2.5</v>
      </c>
      <c r="N45" s="26" t="s">
        <v>117</v>
      </c>
      <c r="O45" s="27" t="s">
        <v>118</v>
      </c>
      <c r="P45" s="28">
        <v>2.5</v>
      </c>
    </row>
  </sheetData>
  <mergeCells count="12">
    <mergeCell ref="B2:P2"/>
    <mergeCell ref="B30:P30"/>
    <mergeCell ref="B31:D31"/>
    <mergeCell ref="E31:G31"/>
    <mergeCell ref="H31:J31"/>
    <mergeCell ref="K31:M31"/>
    <mergeCell ref="N31:P31"/>
    <mergeCell ref="B3:D3"/>
    <mergeCell ref="E3:G3"/>
    <mergeCell ref="H3:J3"/>
    <mergeCell ref="K3:M3"/>
    <mergeCell ref="N3:P3"/>
  </mergeCells>
  <pageMargins left="0.7" right="0.7" top="0.75" bottom="0.75" header="0.3" footer="0.3"/>
  <pageSetup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ED8D-82C1-4A2D-B053-7A7FEEB37F62}">
  <sheetPr>
    <pageSetUpPr fitToPage="1"/>
  </sheetPr>
  <dimension ref="A1:J210"/>
  <sheetViews>
    <sheetView zoomScale="80" zoomScaleNormal="80" workbookViewId="0">
      <selection activeCell="B9" sqref="B9"/>
    </sheetView>
  </sheetViews>
  <sheetFormatPr defaultRowHeight="15" x14ac:dyDescent="0.25"/>
  <cols>
    <col min="1" max="1" width="54" customWidth="1"/>
    <col min="2" max="2" width="33.42578125" customWidth="1"/>
    <col min="3" max="3" width="36.85546875" customWidth="1"/>
    <col min="4" max="4" width="11.28515625" bestFit="1" customWidth="1"/>
    <col min="7" max="7" width="50.28515625" customWidth="1"/>
    <col min="8" max="8" width="5" bestFit="1" customWidth="1"/>
    <col min="9" max="9" width="4.5703125" bestFit="1" customWidth="1"/>
    <col min="10" max="10" width="9.85546875" bestFit="1" customWidth="1"/>
  </cols>
  <sheetData>
    <row r="1" spans="1:10" ht="18.75" x14ac:dyDescent="0.3">
      <c r="A1" s="15" t="s">
        <v>143</v>
      </c>
    </row>
    <row r="2" spans="1:10" x14ac:dyDescent="0.25">
      <c r="A2" t="s">
        <v>144</v>
      </c>
    </row>
    <row r="3" spans="1:10" x14ac:dyDescent="0.25">
      <c r="A3" t="s">
        <v>145</v>
      </c>
    </row>
    <row r="4" spans="1:10" x14ac:dyDescent="0.25">
      <c r="A4" t="s">
        <v>146</v>
      </c>
    </row>
    <row r="5" spans="1:10" x14ac:dyDescent="0.25">
      <c r="A5" t="s">
        <v>105</v>
      </c>
    </row>
    <row r="6" spans="1:10" x14ac:dyDescent="0.25">
      <c r="A6" t="s">
        <v>147</v>
      </c>
    </row>
    <row r="7" spans="1:10" x14ac:dyDescent="0.25">
      <c r="A7" t="s">
        <v>148</v>
      </c>
    </row>
    <row r="8" spans="1:10" x14ac:dyDescent="0.25">
      <c r="A8" t="s">
        <v>149</v>
      </c>
    </row>
    <row r="9" spans="1:10" x14ac:dyDescent="0.25">
      <c r="A9" t="s">
        <v>150</v>
      </c>
    </row>
    <row r="10" spans="1:10" ht="26.25" x14ac:dyDescent="0.4">
      <c r="A10" t="s">
        <v>151</v>
      </c>
      <c r="B10" t="s">
        <v>152</v>
      </c>
      <c r="G10" s="103" t="s">
        <v>153</v>
      </c>
      <c r="H10" s="103"/>
      <c r="I10" s="103"/>
      <c r="J10" s="103"/>
    </row>
    <row r="11" spans="1:10" ht="24" thickBot="1" x14ac:dyDescent="0.4">
      <c r="G11" s="45" t="s">
        <v>154</v>
      </c>
      <c r="H11" s="45"/>
      <c r="I11" s="45"/>
      <c r="J11" s="45"/>
    </row>
    <row r="12" spans="1:10" ht="19.5" thickBot="1" x14ac:dyDescent="0.35">
      <c r="A12" s="106" t="s">
        <v>155</v>
      </c>
      <c r="B12" s="107"/>
      <c r="C12" s="108"/>
      <c r="H12" s="97" t="s">
        <v>156</v>
      </c>
      <c r="I12" s="98"/>
      <c r="J12" s="99"/>
    </row>
    <row r="13" spans="1:10" ht="18.75" x14ac:dyDescent="0.3">
      <c r="A13" s="67" t="s">
        <v>157</v>
      </c>
      <c r="B13" t="s">
        <v>158</v>
      </c>
      <c r="C13" s="46" t="s">
        <v>159</v>
      </c>
      <c r="G13" s="31" t="s">
        <v>111</v>
      </c>
      <c r="H13" s="32" t="s">
        <v>112</v>
      </c>
      <c r="I13" s="33" t="s">
        <v>113</v>
      </c>
      <c r="J13" s="34" t="s">
        <v>114</v>
      </c>
    </row>
    <row r="14" spans="1:10" ht="15.75" x14ac:dyDescent="0.25">
      <c r="A14" s="71" t="s">
        <v>100</v>
      </c>
      <c r="B14" t="s">
        <v>158</v>
      </c>
      <c r="C14" s="46" t="s">
        <v>159</v>
      </c>
      <c r="G14" s="35" t="s">
        <v>115</v>
      </c>
      <c r="H14" s="17"/>
      <c r="I14" s="17"/>
      <c r="J14" s="36"/>
    </row>
    <row r="15" spans="1:10" ht="15.75" thickBot="1" x14ac:dyDescent="0.3">
      <c r="A15" s="78" t="s">
        <v>101</v>
      </c>
      <c r="B15" s="47" t="s">
        <v>158</v>
      </c>
      <c r="C15" s="48" t="s">
        <v>159</v>
      </c>
      <c r="G15" s="37" t="s">
        <v>116</v>
      </c>
      <c r="H15" s="23" t="s">
        <v>117</v>
      </c>
      <c r="I15" s="24" t="s">
        <v>118</v>
      </c>
      <c r="J15" s="25" t="s">
        <v>160</v>
      </c>
    </row>
    <row r="16" spans="1:10" x14ac:dyDescent="0.25">
      <c r="G16" s="38" t="s">
        <v>119</v>
      </c>
      <c r="H16" s="23" t="s">
        <v>118</v>
      </c>
      <c r="I16" s="24" t="s">
        <v>117</v>
      </c>
      <c r="J16" s="25" t="s">
        <v>160</v>
      </c>
    </row>
    <row r="17" spans="1:10" ht="18.75" x14ac:dyDescent="0.3">
      <c r="A17" s="110" t="s">
        <v>161</v>
      </c>
      <c r="B17" s="110"/>
      <c r="G17" s="37" t="s">
        <v>120</v>
      </c>
      <c r="H17" s="23" t="s">
        <v>118</v>
      </c>
      <c r="I17" s="24" t="s">
        <v>117</v>
      </c>
      <c r="J17" s="25" t="s">
        <v>160</v>
      </c>
    </row>
    <row r="18" spans="1:10" x14ac:dyDescent="0.25">
      <c r="A18" t="s">
        <v>162</v>
      </c>
      <c r="G18" s="37" t="s">
        <v>121</v>
      </c>
      <c r="H18" s="23" t="s">
        <v>118</v>
      </c>
      <c r="I18" s="24" t="s">
        <v>117</v>
      </c>
      <c r="J18" s="25" t="s">
        <v>160</v>
      </c>
    </row>
    <row r="19" spans="1:10" ht="30" x14ac:dyDescent="0.25">
      <c r="A19" s="20" t="s">
        <v>163</v>
      </c>
      <c r="G19" s="38" t="s">
        <v>122</v>
      </c>
      <c r="H19" s="23" t="s">
        <v>117</v>
      </c>
      <c r="I19" s="24" t="s">
        <v>118</v>
      </c>
      <c r="J19" s="25" t="s">
        <v>160</v>
      </c>
    </row>
    <row r="20" spans="1:10" x14ac:dyDescent="0.25">
      <c r="G20" s="39" t="s">
        <v>123</v>
      </c>
      <c r="H20" s="16"/>
      <c r="I20" s="16"/>
      <c r="J20" s="40"/>
    </row>
    <row r="21" spans="1:10" ht="18.75" x14ac:dyDescent="0.3">
      <c r="A21" s="109" t="s">
        <v>164</v>
      </c>
      <c r="B21" s="109"/>
      <c r="G21" s="37" t="s">
        <v>124</v>
      </c>
      <c r="H21" s="23" t="s">
        <v>117</v>
      </c>
      <c r="I21" s="24" t="s">
        <v>118</v>
      </c>
      <c r="J21" s="25" t="s">
        <v>160</v>
      </c>
    </row>
    <row r="22" spans="1:10" x14ac:dyDescent="0.25">
      <c r="A22" t="s">
        <v>165</v>
      </c>
      <c r="B22" t="s">
        <v>166</v>
      </c>
      <c r="C22" t="s">
        <v>167</v>
      </c>
      <c r="G22" s="37" t="s">
        <v>125</v>
      </c>
      <c r="H22" s="23" t="s">
        <v>117</v>
      </c>
      <c r="I22" s="24" t="s">
        <v>118</v>
      </c>
      <c r="J22" s="25" t="s">
        <v>160</v>
      </c>
    </row>
    <row r="23" spans="1:10" x14ac:dyDescent="0.25">
      <c r="A23" t="s">
        <v>168</v>
      </c>
      <c r="G23" s="37" t="s">
        <v>126</v>
      </c>
      <c r="H23" s="23" t="s">
        <v>117</v>
      </c>
      <c r="I23" s="24" t="s">
        <v>118</v>
      </c>
      <c r="J23" s="25" t="s">
        <v>160</v>
      </c>
    </row>
    <row r="24" spans="1:10" x14ac:dyDescent="0.25">
      <c r="A24" t="s">
        <v>169</v>
      </c>
      <c r="B24" s="20" t="s">
        <v>170</v>
      </c>
      <c r="C24" s="20" t="s">
        <v>171</v>
      </c>
      <c r="G24" s="37" t="s">
        <v>127</v>
      </c>
      <c r="H24" s="23" t="s">
        <v>117</v>
      </c>
      <c r="I24" s="24" t="s">
        <v>118</v>
      </c>
      <c r="J24" s="25" t="s">
        <v>160</v>
      </c>
    </row>
    <row r="25" spans="1:10" x14ac:dyDescent="0.25">
      <c r="A25" t="s">
        <v>172</v>
      </c>
      <c r="B25" s="20" t="s">
        <v>170</v>
      </c>
      <c r="C25" s="20" t="s">
        <v>171</v>
      </c>
      <c r="G25" s="37" t="s">
        <v>128</v>
      </c>
      <c r="H25" s="23" t="s">
        <v>117</v>
      </c>
      <c r="I25" s="24" t="s">
        <v>118</v>
      </c>
      <c r="J25" s="25" t="s">
        <v>160</v>
      </c>
    </row>
    <row r="26" spans="1:10" ht="15.75" thickBot="1" x14ac:dyDescent="0.3">
      <c r="A26" s="20" t="s">
        <v>173</v>
      </c>
      <c r="B26" t="s">
        <v>174</v>
      </c>
      <c r="G26" s="37" t="s">
        <v>129</v>
      </c>
      <c r="H26" s="26" t="s">
        <v>117</v>
      </c>
      <c r="I26" s="27" t="s">
        <v>118</v>
      </c>
      <c r="J26" s="25" t="s">
        <v>160</v>
      </c>
    </row>
    <row r="27" spans="1:10" ht="19.5" thickBot="1" x14ac:dyDescent="0.35">
      <c r="A27" s="20"/>
      <c r="G27" s="84" t="s">
        <v>130</v>
      </c>
      <c r="H27" s="42"/>
      <c r="I27" s="42"/>
      <c r="J27" s="22"/>
    </row>
    <row r="28" spans="1:10" ht="18.75" x14ac:dyDescent="0.3">
      <c r="A28" s="111" t="s">
        <v>175</v>
      </c>
      <c r="B28" s="111"/>
      <c r="G28" s="85" t="s">
        <v>131</v>
      </c>
      <c r="H28" s="88"/>
      <c r="I28" s="89"/>
      <c r="J28" s="90"/>
    </row>
    <row r="29" spans="1:10" x14ac:dyDescent="0.25">
      <c r="A29" t="s">
        <v>165</v>
      </c>
      <c r="B29" t="s">
        <v>166</v>
      </c>
      <c r="C29" t="s">
        <v>167</v>
      </c>
      <c r="G29" s="86" t="s">
        <v>132</v>
      </c>
      <c r="H29" s="23" t="s">
        <v>117</v>
      </c>
      <c r="I29" s="24" t="s">
        <v>118</v>
      </c>
      <c r="J29" s="25" t="s">
        <v>160</v>
      </c>
    </row>
    <row r="30" spans="1:10" x14ac:dyDescent="0.25">
      <c r="A30" t="s">
        <v>168</v>
      </c>
      <c r="G30" s="86" t="s">
        <v>133</v>
      </c>
      <c r="H30" s="23" t="s">
        <v>117</v>
      </c>
      <c r="I30" s="24" t="s">
        <v>118</v>
      </c>
      <c r="J30" s="25" t="s">
        <v>160</v>
      </c>
    </row>
    <row r="31" spans="1:10" x14ac:dyDescent="0.25">
      <c r="A31" t="s">
        <v>176</v>
      </c>
      <c r="B31" s="20" t="s">
        <v>170</v>
      </c>
      <c r="C31" s="20" t="s">
        <v>171</v>
      </c>
      <c r="G31" s="86" t="s">
        <v>134</v>
      </c>
      <c r="H31" s="23" t="s">
        <v>117</v>
      </c>
      <c r="I31" s="24" t="s">
        <v>118</v>
      </c>
      <c r="J31" s="25" t="s">
        <v>160</v>
      </c>
    </row>
    <row r="32" spans="1:10" x14ac:dyDescent="0.25">
      <c r="A32" s="20" t="s">
        <v>177</v>
      </c>
      <c r="B32" t="s">
        <v>178</v>
      </c>
      <c r="G32" s="86" t="s">
        <v>135</v>
      </c>
      <c r="H32" s="23" t="s">
        <v>117</v>
      </c>
      <c r="I32" s="24" t="s">
        <v>118</v>
      </c>
      <c r="J32" s="25" t="s">
        <v>160</v>
      </c>
    </row>
    <row r="33" spans="1:10" x14ac:dyDescent="0.25">
      <c r="A33" s="20"/>
      <c r="G33" s="85" t="s">
        <v>136</v>
      </c>
      <c r="H33" s="43"/>
      <c r="I33" s="29"/>
      <c r="J33" s="44"/>
    </row>
    <row r="34" spans="1:10" x14ac:dyDescent="0.25">
      <c r="A34" s="20"/>
      <c r="G34" s="86" t="s">
        <v>137</v>
      </c>
      <c r="H34" s="23" t="s">
        <v>117</v>
      </c>
      <c r="I34" s="24" t="s">
        <v>118</v>
      </c>
      <c r="J34" s="25" t="s">
        <v>160</v>
      </c>
    </row>
    <row r="35" spans="1:10" ht="19.5" thickBot="1" x14ac:dyDescent="0.35">
      <c r="A35" s="68" t="s">
        <v>179</v>
      </c>
      <c r="G35" s="87" t="s">
        <v>138</v>
      </c>
      <c r="H35" s="26" t="s">
        <v>117</v>
      </c>
      <c r="I35" s="27" t="s">
        <v>118</v>
      </c>
      <c r="J35" s="25" t="s">
        <v>160</v>
      </c>
    </row>
    <row r="36" spans="1:10" x14ac:dyDescent="0.25">
      <c r="A36" s="69" t="s">
        <v>180</v>
      </c>
    </row>
    <row r="37" spans="1:10" x14ac:dyDescent="0.25">
      <c r="A37" s="70" t="s">
        <v>181</v>
      </c>
      <c r="B37" s="70" t="s">
        <v>182</v>
      </c>
    </row>
    <row r="38" spans="1:10" ht="24" thickBot="1" x14ac:dyDescent="0.4">
      <c r="A38" s="55" t="s">
        <v>183</v>
      </c>
      <c r="B38" s="55"/>
      <c r="G38" s="45" t="s">
        <v>184</v>
      </c>
    </row>
    <row r="39" spans="1:10" ht="18.75" x14ac:dyDescent="0.3">
      <c r="A39" s="55" t="s">
        <v>185</v>
      </c>
      <c r="B39" s="55"/>
      <c r="G39" s="31" t="s">
        <v>141</v>
      </c>
      <c r="H39" s="32" t="s">
        <v>112</v>
      </c>
      <c r="I39" s="33" t="s">
        <v>113</v>
      </c>
      <c r="J39" s="34" t="s">
        <v>114</v>
      </c>
    </row>
    <row r="40" spans="1:10" ht="15.75" x14ac:dyDescent="0.25">
      <c r="A40" s="55" t="s">
        <v>186</v>
      </c>
      <c r="B40" s="55"/>
      <c r="G40" s="35" t="s">
        <v>115</v>
      </c>
      <c r="H40" s="17"/>
      <c r="I40" s="17"/>
      <c r="J40" s="36"/>
    </row>
    <row r="41" spans="1:10" x14ac:dyDescent="0.25">
      <c r="A41" s="55" t="s">
        <v>187</v>
      </c>
      <c r="B41" s="55"/>
      <c r="G41" s="37" t="s">
        <v>116</v>
      </c>
      <c r="H41" s="23" t="s">
        <v>117</v>
      </c>
      <c r="I41" s="24" t="s">
        <v>118</v>
      </c>
      <c r="J41" s="25" t="s">
        <v>160</v>
      </c>
    </row>
    <row r="42" spans="1:10" x14ac:dyDescent="0.25">
      <c r="A42" s="55" t="s">
        <v>188</v>
      </c>
      <c r="B42" s="55"/>
      <c r="G42" s="38" t="s">
        <v>119</v>
      </c>
      <c r="H42" s="23" t="s">
        <v>118</v>
      </c>
      <c r="I42" s="24" t="s">
        <v>117</v>
      </c>
      <c r="J42" s="25" t="s">
        <v>160</v>
      </c>
    </row>
    <row r="43" spans="1:10" x14ac:dyDescent="0.25">
      <c r="A43" s="55"/>
      <c r="B43" s="55"/>
      <c r="G43" s="37" t="s">
        <v>120</v>
      </c>
      <c r="H43" s="23" t="s">
        <v>118</v>
      </c>
      <c r="I43" s="24" t="s">
        <v>117</v>
      </c>
      <c r="J43" s="25" t="s">
        <v>160</v>
      </c>
    </row>
    <row r="44" spans="1:10" x14ac:dyDescent="0.25">
      <c r="A44" s="69" t="s">
        <v>189</v>
      </c>
      <c r="B44" s="55"/>
      <c r="G44" s="37" t="s">
        <v>121</v>
      </c>
      <c r="H44" s="23" t="s">
        <v>118</v>
      </c>
      <c r="I44" s="24" t="s">
        <v>117</v>
      </c>
      <c r="J44" s="25" t="s">
        <v>160</v>
      </c>
    </row>
    <row r="45" spans="1:10" ht="30" x14ac:dyDescent="0.25">
      <c r="A45" s="70" t="s">
        <v>190</v>
      </c>
      <c r="B45" s="70" t="s">
        <v>191</v>
      </c>
      <c r="C45" s="70" t="s">
        <v>192</v>
      </c>
      <c r="D45" s="20"/>
      <c r="G45" s="38" t="s">
        <v>122</v>
      </c>
      <c r="H45" s="23" t="s">
        <v>117</v>
      </c>
      <c r="I45" s="24" t="s">
        <v>118</v>
      </c>
      <c r="J45" s="25" t="s">
        <v>160</v>
      </c>
    </row>
    <row r="46" spans="1:10" x14ac:dyDescent="0.25">
      <c r="A46" s="104" t="s">
        <v>193</v>
      </c>
      <c r="B46" s="53" t="s">
        <v>183</v>
      </c>
      <c r="C46" s="53"/>
      <c r="G46" s="39" t="s">
        <v>123</v>
      </c>
      <c r="H46" s="16"/>
      <c r="I46" s="16"/>
      <c r="J46" s="40"/>
    </row>
    <row r="47" spans="1:10" x14ac:dyDescent="0.25">
      <c r="A47" s="104"/>
      <c r="B47" s="53" t="s">
        <v>185</v>
      </c>
      <c r="C47" s="53"/>
      <c r="G47" s="37" t="s">
        <v>124</v>
      </c>
      <c r="H47" s="23" t="s">
        <v>117</v>
      </c>
      <c r="I47" s="24" t="s">
        <v>118</v>
      </c>
      <c r="J47" s="25" t="s">
        <v>160</v>
      </c>
    </row>
    <row r="48" spans="1:10" x14ac:dyDescent="0.25">
      <c r="A48" s="104"/>
      <c r="B48" s="53" t="s">
        <v>186</v>
      </c>
      <c r="C48" s="53"/>
      <c r="G48" s="37" t="s">
        <v>125</v>
      </c>
      <c r="H48" s="23" t="s">
        <v>117</v>
      </c>
      <c r="I48" s="24" t="s">
        <v>118</v>
      </c>
      <c r="J48" s="25" t="s">
        <v>160</v>
      </c>
    </row>
    <row r="49" spans="1:10" x14ac:dyDescent="0.25">
      <c r="A49" s="104"/>
      <c r="B49" s="53" t="s">
        <v>187</v>
      </c>
      <c r="C49" s="53"/>
      <c r="G49" s="37" t="s">
        <v>126</v>
      </c>
      <c r="H49" s="23" t="s">
        <v>117</v>
      </c>
      <c r="I49" s="24" t="s">
        <v>118</v>
      </c>
      <c r="J49" s="25" t="s">
        <v>160</v>
      </c>
    </row>
    <row r="50" spans="1:10" x14ac:dyDescent="0.25">
      <c r="A50" s="104"/>
      <c r="B50" s="53" t="s">
        <v>188</v>
      </c>
      <c r="C50" s="53"/>
      <c r="G50" s="37" t="s">
        <v>127</v>
      </c>
      <c r="H50" s="23" t="s">
        <v>117</v>
      </c>
      <c r="I50" s="24" t="s">
        <v>118</v>
      </c>
      <c r="J50" s="25" t="s">
        <v>160</v>
      </c>
    </row>
    <row r="51" spans="1:10" x14ac:dyDescent="0.25">
      <c r="A51" s="105" t="s">
        <v>194</v>
      </c>
      <c r="B51" s="55" t="s">
        <v>183</v>
      </c>
      <c r="C51" s="55"/>
      <c r="G51" s="37" t="s">
        <v>128</v>
      </c>
      <c r="H51" s="23" t="s">
        <v>117</v>
      </c>
      <c r="I51" s="24" t="s">
        <v>118</v>
      </c>
      <c r="J51" s="25" t="s">
        <v>160</v>
      </c>
    </row>
    <row r="52" spans="1:10" ht="15.75" thickBot="1" x14ac:dyDescent="0.3">
      <c r="A52" s="105"/>
      <c r="B52" s="55" t="s">
        <v>185</v>
      </c>
      <c r="C52" s="55"/>
      <c r="G52" s="41" t="s">
        <v>129</v>
      </c>
      <c r="H52" s="26" t="s">
        <v>117</v>
      </c>
      <c r="I52" s="27" t="s">
        <v>118</v>
      </c>
      <c r="J52" s="25" t="s">
        <v>160</v>
      </c>
    </row>
    <row r="53" spans="1:10" x14ac:dyDescent="0.25">
      <c r="A53" s="105"/>
      <c r="B53" s="55" t="s">
        <v>186</v>
      </c>
      <c r="C53" s="55"/>
    </row>
    <row r="54" spans="1:10" x14ac:dyDescent="0.25">
      <c r="A54" s="105"/>
      <c r="B54" s="55" t="s">
        <v>187</v>
      </c>
      <c r="C54" s="55"/>
    </row>
    <row r="55" spans="1:10" x14ac:dyDescent="0.25">
      <c r="A55" s="105"/>
      <c r="B55" s="55" t="s">
        <v>188</v>
      </c>
      <c r="C55" s="55"/>
    </row>
    <row r="56" spans="1:10" x14ac:dyDescent="0.25">
      <c r="A56" s="104" t="s">
        <v>195</v>
      </c>
      <c r="B56" s="53" t="s">
        <v>183</v>
      </c>
      <c r="C56" s="53"/>
    </row>
    <row r="57" spans="1:10" x14ac:dyDescent="0.25">
      <c r="A57" s="104"/>
      <c r="B57" s="53" t="s">
        <v>185</v>
      </c>
      <c r="C57" s="53"/>
    </row>
    <row r="58" spans="1:10" x14ac:dyDescent="0.25">
      <c r="A58" s="104"/>
      <c r="B58" s="53" t="s">
        <v>186</v>
      </c>
      <c r="C58" s="53"/>
    </row>
    <row r="59" spans="1:10" x14ac:dyDescent="0.25">
      <c r="A59" s="104"/>
      <c r="B59" s="53" t="s">
        <v>187</v>
      </c>
      <c r="C59" s="53"/>
    </row>
    <row r="60" spans="1:10" x14ac:dyDescent="0.25">
      <c r="A60" s="104"/>
      <c r="B60" s="53" t="s">
        <v>188</v>
      </c>
      <c r="C60" s="53"/>
    </row>
    <row r="61" spans="1:10" x14ac:dyDescent="0.25">
      <c r="A61" s="105" t="s">
        <v>196</v>
      </c>
      <c r="B61" s="55" t="s">
        <v>183</v>
      </c>
      <c r="C61" s="55"/>
    </row>
    <row r="62" spans="1:10" x14ac:dyDescent="0.25">
      <c r="A62" s="105"/>
      <c r="B62" s="55" t="s">
        <v>185</v>
      </c>
      <c r="C62" s="55"/>
    </row>
    <row r="63" spans="1:10" x14ac:dyDescent="0.25">
      <c r="A63" s="105"/>
      <c r="B63" s="55" t="s">
        <v>186</v>
      </c>
      <c r="C63" s="55"/>
    </row>
    <row r="64" spans="1:10" x14ac:dyDescent="0.25">
      <c r="A64" s="105"/>
      <c r="B64" s="55" t="s">
        <v>187</v>
      </c>
      <c r="C64" s="55"/>
    </row>
    <row r="65" spans="1:3" x14ac:dyDescent="0.25">
      <c r="A65" s="105"/>
      <c r="B65" s="55" t="s">
        <v>188</v>
      </c>
      <c r="C65" s="55"/>
    </row>
    <row r="66" spans="1:3" x14ac:dyDescent="0.25">
      <c r="A66" s="104" t="s">
        <v>197</v>
      </c>
      <c r="B66" s="53" t="s">
        <v>183</v>
      </c>
      <c r="C66" s="53"/>
    </row>
    <row r="67" spans="1:3" x14ac:dyDescent="0.25">
      <c r="A67" s="104"/>
      <c r="B67" s="53" t="s">
        <v>185</v>
      </c>
      <c r="C67" s="53"/>
    </row>
    <row r="68" spans="1:3" x14ac:dyDescent="0.25">
      <c r="A68" s="104"/>
      <c r="B68" s="53" t="s">
        <v>186</v>
      </c>
      <c r="C68" s="53"/>
    </row>
    <row r="69" spans="1:3" x14ac:dyDescent="0.25">
      <c r="A69" s="104"/>
      <c r="B69" s="53" t="s">
        <v>187</v>
      </c>
      <c r="C69" s="53"/>
    </row>
    <row r="70" spans="1:3" x14ac:dyDescent="0.25">
      <c r="A70" s="104"/>
      <c r="B70" s="53" t="s">
        <v>188</v>
      </c>
      <c r="C70" s="53"/>
    </row>
    <row r="71" spans="1:3" x14ac:dyDescent="0.25">
      <c r="A71" s="105" t="s">
        <v>198</v>
      </c>
      <c r="B71" s="55" t="s">
        <v>183</v>
      </c>
      <c r="C71" s="55"/>
    </row>
    <row r="72" spans="1:3" x14ac:dyDescent="0.25">
      <c r="A72" s="105"/>
      <c r="B72" s="55" t="s">
        <v>185</v>
      </c>
      <c r="C72" s="55"/>
    </row>
    <row r="73" spans="1:3" x14ac:dyDescent="0.25">
      <c r="A73" s="105"/>
      <c r="B73" s="55" t="s">
        <v>186</v>
      </c>
      <c r="C73" s="55"/>
    </row>
    <row r="74" spans="1:3" x14ac:dyDescent="0.25">
      <c r="A74" s="105"/>
      <c r="B74" s="55" t="s">
        <v>187</v>
      </c>
      <c r="C74" s="55"/>
    </row>
    <row r="75" spans="1:3" x14ac:dyDescent="0.25">
      <c r="A75" s="105"/>
      <c r="B75" s="55" t="s">
        <v>188</v>
      </c>
      <c r="C75" s="55"/>
    </row>
    <row r="76" spans="1:3" x14ac:dyDescent="0.25">
      <c r="A76" s="55"/>
      <c r="B76" s="55"/>
      <c r="C76" s="55"/>
    </row>
    <row r="77" spans="1:3" x14ac:dyDescent="0.25">
      <c r="A77" s="69" t="s">
        <v>199</v>
      </c>
      <c r="B77" s="55"/>
    </row>
    <row r="78" spans="1:3" x14ac:dyDescent="0.25">
      <c r="A78" s="55"/>
      <c r="B78" s="55"/>
    </row>
    <row r="79" spans="1:3" x14ac:dyDescent="0.25">
      <c r="A79" s="55"/>
      <c r="B79" s="55"/>
    </row>
    <row r="80" spans="1:3" x14ac:dyDescent="0.25">
      <c r="A80" s="55"/>
      <c r="B80" s="55"/>
    </row>
    <row r="81" spans="1:2" x14ac:dyDescent="0.25">
      <c r="A81" s="55"/>
      <c r="B81" s="55"/>
    </row>
    <row r="82" spans="1:2" x14ac:dyDescent="0.25">
      <c r="A82" s="55"/>
      <c r="B82" s="55"/>
    </row>
    <row r="83" spans="1:2" x14ac:dyDescent="0.25">
      <c r="A83" s="55"/>
      <c r="B83" s="55"/>
    </row>
    <row r="84" spans="1:2" x14ac:dyDescent="0.25">
      <c r="A84" s="55"/>
      <c r="B84" s="55"/>
    </row>
    <row r="85" spans="1:2" x14ac:dyDescent="0.25">
      <c r="A85" s="55"/>
      <c r="B85" s="55"/>
    </row>
    <row r="86" spans="1:2" x14ac:dyDescent="0.25">
      <c r="A86" s="55"/>
      <c r="B86" s="55"/>
    </row>
    <row r="87" spans="1:2" x14ac:dyDescent="0.25">
      <c r="A87" s="55"/>
      <c r="B87" s="55"/>
    </row>
    <row r="88" spans="1:2" x14ac:dyDescent="0.25">
      <c r="A88" s="55"/>
      <c r="B88" s="55"/>
    </row>
    <row r="89" spans="1:2" x14ac:dyDescent="0.25">
      <c r="A89" s="55"/>
      <c r="B89" s="55"/>
    </row>
    <row r="90" spans="1:2" x14ac:dyDescent="0.25">
      <c r="A90" s="55"/>
      <c r="B90" s="55"/>
    </row>
    <row r="91" spans="1:2" x14ac:dyDescent="0.25">
      <c r="A91" s="55"/>
      <c r="B91" s="55"/>
    </row>
    <row r="92" spans="1:2" x14ac:dyDescent="0.25">
      <c r="A92" s="55"/>
      <c r="B92" s="55"/>
    </row>
    <row r="93" spans="1:2" x14ac:dyDescent="0.25">
      <c r="A93" s="55"/>
      <c r="B93" s="55"/>
    </row>
    <row r="94" spans="1:2" x14ac:dyDescent="0.25">
      <c r="A94" s="55"/>
      <c r="B94" s="55"/>
    </row>
    <row r="101" spans="1:4" ht="21" x14ac:dyDescent="0.35">
      <c r="A101" s="72" t="s">
        <v>200</v>
      </c>
    </row>
    <row r="102" spans="1:4" ht="15.75" x14ac:dyDescent="0.25">
      <c r="A102" s="73" t="s">
        <v>201</v>
      </c>
    </row>
    <row r="103" spans="1:4" x14ac:dyDescent="0.25">
      <c r="A103" s="74" t="s">
        <v>202</v>
      </c>
      <c r="B103" s="75" t="s">
        <v>203</v>
      </c>
      <c r="C103" s="75" t="s">
        <v>114</v>
      </c>
      <c r="D103" s="75" t="s">
        <v>170</v>
      </c>
    </row>
    <row r="104" spans="1:4" x14ac:dyDescent="0.25">
      <c r="A104" s="56" t="s">
        <v>116</v>
      </c>
      <c r="B104" s="56"/>
      <c r="C104" s="56"/>
      <c r="D104" s="56"/>
    </row>
    <row r="105" spans="1:4" x14ac:dyDescent="0.25">
      <c r="A105" s="56" t="s">
        <v>119</v>
      </c>
      <c r="B105" s="56"/>
      <c r="C105" s="56"/>
      <c r="D105" s="56"/>
    </row>
    <row r="106" spans="1:4" x14ac:dyDescent="0.25">
      <c r="A106" s="56" t="s">
        <v>120</v>
      </c>
      <c r="B106" s="56"/>
      <c r="C106" s="56"/>
      <c r="D106" s="56"/>
    </row>
    <row r="107" spans="1:4" x14ac:dyDescent="0.25">
      <c r="A107" s="56" t="s">
        <v>121</v>
      </c>
      <c r="B107" s="56"/>
      <c r="C107" s="56"/>
      <c r="D107" s="56"/>
    </row>
    <row r="108" spans="1:4" ht="30" x14ac:dyDescent="0.25">
      <c r="A108" s="62" t="s">
        <v>122</v>
      </c>
      <c r="B108" s="56"/>
      <c r="C108" s="56"/>
      <c r="D108" s="56"/>
    </row>
    <row r="109" spans="1:4" x14ac:dyDescent="0.25">
      <c r="A109" s="56"/>
      <c r="B109" s="56"/>
      <c r="C109" s="56"/>
      <c r="D109" s="56"/>
    </row>
    <row r="110" spans="1:4" x14ac:dyDescent="0.25">
      <c r="A110" s="74" t="s">
        <v>123</v>
      </c>
      <c r="B110" s="75" t="s">
        <v>203</v>
      </c>
      <c r="C110" s="75" t="s">
        <v>114</v>
      </c>
      <c r="D110" s="75" t="s">
        <v>170</v>
      </c>
    </row>
    <row r="111" spans="1:4" x14ac:dyDescent="0.25">
      <c r="A111" s="56" t="s">
        <v>124</v>
      </c>
      <c r="B111" s="56"/>
      <c r="C111" s="56"/>
      <c r="D111" s="56"/>
    </row>
    <row r="112" spans="1:4" x14ac:dyDescent="0.25">
      <c r="A112" s="56" t="s">
        <v>125</v>
      </c>
      <c r="B112" s="56"/>
      <c r="C112" s="56"/>
      <c r="D112" s="56"/>
    </row>
    <row r="113" spans="1:4" x14ac:dyDescent="0.25">
      <c r="A113" s="56" t="s">
        <v>126</v>
      </c>
      <c r="B113" s="56"/>
      <c r="C113" s="56"/>
      <c r="D113" s="56"/>
    </row>
    <row r="114" spans="1:4" x14ac:dyDescent="0.25">
      <c r="A114" s="56" t="s">
        <v>127</v>
      </c>
      <c r="B114" s="56"/>
      <c r="C114" s="56"/>
      <c r="D114" s="56"/>
    </row>
    <row r="115" spans="1:4" x14ac:dyDescent="0.25">
      <c r="A115" s="56" t="s">
        <v>128</v>
      </c>
      <c r="B115" s="56"/>
      <c r="C115" s="56"/>
      <c r="D115" s="56"/>
    </row>
    <row r="116" spans="1:4" x14ac:dyDescent="0.25">
      <c r="A116" s="56" t="s">
        <v>129</v>
      </c>
      <c r="B116" s="56"/>
      <c r="C116" s="56"/>
      <c r="D116" s="56"/>
    </row>
    <row r="117" spans="1:4" x14ac:dyDescent="0.25">
      <c r="A117" s="56"/>
      <c r="B117" s="56"/>
      <c r="C117" s="56"/>
      <c r="D117" s="56"/>
    </row>
    <row r="118" spans="1:4" x14ac:dyDescent="0.25">
      <c r="A118" s="76" t="s">
        <v>204</v>
      </c>
      <c r="B118" s="75" t="s">
        <v>203</v>
      </c>
      <c r="C118" s="75" t="s">
        <v>114</v>
      </c>
      <c r="D118" s="75" t="s">
        <v>170</v>
      </c>
    </row>
    <row r="119" spans="1:4" x14ac:dyDescent="0.25">
      <c r="A119" s="56" t="s">
        <v>132</v>
      </c>
      <c r="B119" s="56"/>
      <c r="C119" s="56"/>
      <c r="D119" s="56"/>
    </row>
    <row r="120" spans="1:4" x14ac:dyDescent="0.25">
      <c r="A120" s="56" t="s">
        <v>133</v>
      </c>
      <c r="B120" s="56"/>
      <c r="C120" s="56"/>
      <c r="D120" s="56"/>
    </row>
    <row r="121" spans="1:4" x14ac:dyDescent="0.25">
      <c r="A121" s="56" t="s">
        <v>134</v>
      </c>
      <c r="B121" s="56"/>
      <c r="C121" s="56"/>
      <c r="D121" s="56"/>
    </row>
    <row r="122" spans="1:4" x14ac:dyDescent="0.25">
      <c r="A122" s="56" t="s">
        <v>135</v>
      </c>
      <c r="B122" s="56"/>
      <c r="C122" s="56"/>
      <c r="D122" s="56"/>
    </row>
    <row r="123" spans="1:4" x14ac:dyDescent="0.25">
      <c r="A123" s="56"/>
      <c r="B123" s="56"/>
      <c r="C123" s="56"/>
      <c r="D123" s="56"/>
    </row>
    <row r="124" spans="1:4" x14ac:dyDescent="0.25">
      <c r="A124" s="76" t="s">
        <v>136</v>
      </c>
      <c r="B124" s="75" t="s">
        <v>203</v>
      </c>
      <c r="C124" s="75" t="s">
        <v>114</v>
      </c>
      <c r="D124" s="75" t="s">
        <v>170</v>
      </c>
    </row>
    <row r="125" spans="1:4" x14ac:dyDescent="0.25">
      <c r="A125" s="56" t="s">
        <v>137</v>
      </c>
      <c r="B125" s="56"/>
      <c r="C125" s="56"/>
      <c r="D125" s="56"/>
    </row>
    <row r="126" spans="1:4" x14ac:dyDescent="0.25">
      <c r="A126" s="56" t="s">
        <v>138</v>
      </c>
      <c r="B126" s="56"/>
      <c r="C126" s="56"/>
      <c r="D126" s="56"/>
    </row>
    <row r="127" spans="1:4" x14ac:dyDescent="0.25">
      <c r="A127" s="56" t="s">
        <v>205</v>
      </c>
      <c r="B127" s="56"/>
      <c r="C127" s="56"/>
      <c r="D127" s="56"/>
    </row>
    <row r="128" spans="1:4" x14ac:dyDescent="0.25">
      <c r="A128" s="56"/>
      <c r="B128" s="56"/>
      <c r="C128" s="56"/>
      <c r="D128" s="56"/>
    </row>
    <row r="129" spans="1:2" ht="15.75" x14ac:dyDescent="0.25">
      <c r="A129" s="77" t="s">
        <v>206</v>
      </c>
      <c r="B129" s="75"/>
    </row>
    <row r="130" spans="1:2" x14ac:dyDescent="0.25">
      <c r="A130" s="56" t="s">
        <v>207</v>
      </c>
      <c r="B130" s="56"/>
    </row>
    <row r="131" spans="1:2" x14ac:dyDescent="0.25">
      <c r="A131" s="56" t="s">
        <v>208</v>
      </c>
      <c r="B131" s="56"/>
    </row>
    <row r="132" spans="1:2" x14ac:dyDescent="0.25">
      <c r="A132" s="56" t="s">
        <v>209</v>
      </c>
      <c r="B132" s="56"/>
    </row>
    <row r="133" spans="1:2" x14ac:dyDescent="0.25">
      <c r="A133" s="56"/>
      <c r="B133" s="56"/>
    </row>
    <row r="134" spans="1:2" x14ac:dyDescent="0.25">
      <c r="A134" s="74" t="s">
        <v>210</v>
      </c>
      <c r="B134" s="56"/>
    </row>
    <row r="135" spans="1:2" x14ac:dyDescent="0.25">
      <c r="A135" s="74"/>
      <c r="B135" s="56"/>
    </row>
    <row r="136" spans="1:2" x14ac:dyDescent="0.25">
      <c r="A136" s="56"/>
      <c r="B136" s="56"/>
    </row>
    <row r="137" spans="1:2" x14ac:dyDescent="0.25">
      <c r="A137" s="56"/>
      <c r="B137" s="56"/>
    </row>
    <row r="138" spans="1:2" x14ac:dyDescent="0.25">
      <c r="A138" s="56"/>
      <c r="B138" s="56"/>
    </row>
    <row r="139" spans="1:2" x14ac:dyDescent="0.25">
      <c r="A139" s="56"/>
      <c r="B139" s="56"/>
    </row>
    <row r="140" spans="1:2" x14ac:dyDescent="0.25">
      <c r="A140" s="56"/>
      <c r="B140" s="56"/>
    </row>
    <row r="141" spans="1:2" x14ac:dyDescent="0.25">
      <c r="A141" s="56"/>
      <c r="B141" s="56"/>
    </row>
    <row r="142" spans="1:2" x14ac:dyDescent="0.25">
      <c r="A142" s="56"/>
      <c r="B142" s="56"/>
    </row>
    <row r="143" spans="1:2" x14ac:dyDescent="0.25">
      <c r="A143" s="56"/>
      <c r="B143" s="56"/>
    </row>
    <row r="144" spans="1:2" x14ac:dyDescent="0.25">
      <c r="A144" s="56"/>
      <c r="B144" s="56"/>
    </row>
    <row r="145" spans="1:4" x14ac:dyDescent="0.25">
      <c r="A145" s="56"/>
      <c r="B145" s="56"/>
    </row>
    <row r="146" spans="1:4" x14ac:dyDescent="0.25">
      <c r="A146" s="56"/>
      <c r="B146" s="56"/>
    </row>
    <row r="147" spans="1:4" x14ac:dyDescent="0.25">
      <c r="A147" s="56"/>
      <c r="B147" s="56"/>
    </row>
    <row r="148" spans="1:4" x14ac:dyDescent="0.25">
      <c r="A148" s="56"/>
      <c r="B148" s="56"/>
    </row>
    <row r="149" spans="1:4" x14ac:dyDescent="0.25">
      <c r="A149" s="56"/>
      <c r="B149" s="56"/>
    </row>
    <row r="150" spans="1:4" x14ac:dyDescent="0.25">
      <c r="A150" s="56"/>
      <c r="B150" s="56"/>
    </row>
    <row r="151" spans="1:4" x14ac:dyDescent="0.25">
      <c r="A151" s="56"/>
      <c r="B151" s="56"/>
    </row>
    <row r="152" spans="1:4" ht="15.75" x14ac:dyDescent="0.25">
      <c r="A152" s="77" t="s">
        <v>211</v>
      </c>
      <c r="B152" s="75"/>
      <c r="C152" s="20"/>
      <c r="D152" s="20"/>
    </row>
    <row r="153" spans="1:4" x14ac:dyDescent="0.25">
      <c r="A153" s="56" t="s">
        <v>212</v>
      </c>
      <c r="B153" s="56"/>
    </row>
    <row r="154" spans="1:4" x14ac:dyDescent="0.25">
      <c r="A154" s="56" t="s">
        <v>213</v>
      </c>
      <c r="B154" s="56"/>
    </row>
    <row r="155" spans="1:4" x14ac:dyDescent="0.25">
      <c r="A155" s="56" t="s">
        <v>214</v>
      </c>
      <c r="B155" s="56"/>
    </row>
    <row r="156" spans="1:4" x14ac:dyDescent="0.25">
      <c r="A156" s="56" t="s">
        <v>215</v>
      </c>
      <c r="B156" s="56"/>
    </row>
    <row r="159" spans="1:4" ht="18.75" x14ac:dyDescent="0.3">
      <c r="A159" s="79" t="s">
        <v>216</v>
      </c>
    </row>
    <row r="160" spans="1:4" ht="15.75" x14ac:dyDescent="0.25">
      <c r="A160" s="80" t="s">
        <v>217</v>
      </c>
    </row>
    <row r="161" spans="1:4" ht="15.75" x14ac:dyDescent="0.25">
      <c r="A161" s="81" t="s">
        <v>115</v>
      </c>
      <c r="B161" s="83" t="s">
        <v>203</v>
      </c>
      <c r="C161" s="83" t="s">
        <v>114</v>
      </c>
      <c r="D161" s="83" t="s">
        <v>170</v>
      </c>
    </row>
    <row r="162" spans="1:4" x14ac:dyDescent="0.25">
      <c r="A162" s="57" t="s">
        <v>116</v>
      </c>
      <c r="B162" s="57"/>
      <c r="C162" s="57"/>
      <c r="D162" s="57"/>
    </row>
    <row r="163" spans="1:4" x14ac:dyDescent="0.25">
      <c r="A163" s="63" t="s">
        <v>119</v>
      </c>
      <c r="B163" s="57"/>
      <c r="C163" s="57"/>
      <c r="D163" s="57"/>
    </row>
    <row r="164" spans="1:4" x14ac:dyDescent="0.25">
      <c r="A164" s="57" t="s">
        <v>120</v>
      </c>
      <c r="B164" s="57"/>
      <c r="C164" s="57"/>
      <c r="D164" s="57"/>
    </row>
    <row r="165" spans="1:4" x14ac:dyDescent="0.25">
      <c r="A165" s="57" t="s">
        <v>121</v>
      </c>
      <c r="B165" s="57"/>
      <c r="C165" s="57"/>
      <c r="D165" s="57"/>
    </row>
    <row r="166" spans="1:4" ht="30" x14ac:dyDescent="0.25">
      <c r="A166" s="63" t="s">
        <v>122</v>
      </c>
      <c r="B166" s="57"/>
      <c r="C166" s="57"/>
      <c r="D166" s="57"/>
    </row>
    <row r="167" spans="1:4" x14ac:dyDescent="0.25">
      <c r="A167" s="63"/>
      <c r="B167" s="57"/>
      <c r="C167" s="57"/>
      <c r="D167" s="57"/>
    </row>
    <row r="168" spans="1:4" x14ac:dyDescent="0.25">
      <c r="A168" s="82" t="s">
        <v>123</v>
      </c>
      <c r="B168" s="83" t="s">
        <v>203</v>
      </c>
      <c r="C168" s="83" t="s">
        <v>114</v>
      </c>
      <c r="D168" s="83" t="s">
        <v>170</v>
      </c>
    </row>
    <row r="169" spans="1:4" x14ac:dyDescent="0.25">
      <c r="A169" s="57" t="s">
        <v>124</v>
      </c>
      <c r="B169" s="57"/>
      <c r="C169" s="57"/>
      <c r="D169" s="57"/>
    </row>
    <row r="170" spans="1:4" x14ac:dyDescent="0.25">
      <c r="A170" s="57" t="s">
        <v>125</v>
      </c>
      <c r="B170" s="57"/>
      <c r="C170" s="57"/>
      <c r="D170" s="57"/>
    </row>
    <row r="171" spans="1:4" x14ac:dyDescent="0.25">
      <c r="A171" s="57" t="s">
        <v>126</v>
      </c>
      <c r="B171" s="57"/>
      <c r="C171" s="57"/>
      <c r="D171" s="57"/>
    </row>
    <row r="172" spans="1:4" x14ac:dyDescent="0.25">
      <c r="A172" s="57" t="s">
        <v>127</v>
      </c>
      <c r="B172" s="57"/>
      <c r="C172" s="57"/>
      <c r="D172" s="57"/>
    </row>
    <row r="173" spans="1:4" x14ac:dyDescent="0.25">
      <c r="A173" s="57" t="s">
        <v>128</v>
      </c>
      <c r="B173" s="57"/>
      <c r="C173" s="57"/>
      <c r="D173" s="57"/>
    </row>
    <row r="174" spans="1:4" x14ac:dyDescent="0.25">
      <c r="A174" s="57" t="s">
        <v>129</v>
      </c>
      <c r="B174" s="57"/>
      <c r="C174" s="57"/>
      <c r="D174" s="57"/>
    </row>
    <row r="175" spans="1:4" x14ac:dyDescent="0.25">
      <c r="A175" s="57"/>
      <c r="B175" s="57"/>
      <c r="C175" s="57"/>
      <c r="D175" s="57"/>
    </row>
    <row r="176" spans="1:4" x14ac:dyDescent="0.25">
      <c r="A176" s="82" t="s">
        <v>218</v>
      </c>
      <c r="B176" s="83"/>
      <c r="C176" s="83"/>
      <c r="D176" s="83"/>
    </row>
    <row r="177" spans="1:4" x14ac:dyDescent="0.25">
      <c r="A177" s="57" t="s">
        <v>219</v>
      </c>
      <c r="B177" s="57"/>
      <c r="C177" s="57"/>
      <c r="D177" s="57"/>
    </row>
    <row r="178" spans="1:4" x14ac:dyDescent="0.25">
      <c r="A178" s="57" t="s">
        <v>220</v>
      </c>
      <c r="B178" s="57"/>
      <c r="C178" s="57"/>
      <c r="D178" s="57"/>
    </row>
    <row r="179" spans="1:4" x14ac:dyDescent="0.25">
      <c r="A179" s="57" t="s">
        <v>221</v>
      </c>
      <c r="B179" s="57"/>
      <c r="C179" s="57"/>
      <c r="D179" s="57"/>
    </row>
    <row r="180" spans="1:4" x14ac:dyDescent="0.25">
      <c r="A180" s="57" t="s">
        <v>222</v>
      </c>
      <c r="B180" s="57"/>
      <c r="C180" s="57"/>
      <c r="D180" s="57"/>
    </row>
    <row r="181" spans="1:4" x14ac:dyDescent="0.25">
      <c r="A181" s="57" t="s">
        <v>223</v>
      </c>
      <c r="B181" s="57"/>
      <c r="C181" s="57"/>
      <c r="D181" s="57"/>
    </row>
    <row r="182" spans="1:4" x14ac:dyDescent="0.25">
      <c r="A182" s="57"/>
      <c r="B182" s="57"/>
      <c r="C182" s="57"/>
      <c r="D182" s="57"/>
    </row>
    <row r="183" spans="1:4" ht="15.75" x14ac:dyDescent="0.25">
      <c r="A183" s="81" t="s">
        <v>206</v>
      </c>
      <c r="B183" s="83"/>
      <c r="C183" s="83"/>
      <c r="D183" s="83"/>
    </row>
    <row r="184" spans="1:4" x14ac:dyDescent="0.25">
      <c r="A184" s="57" t="s">
        <v>224</v>
      </c>
      <c r="B184" s="57"/>
      <c r="C184" s="57"/>
      <c r="D184" s="57"/>
    </row>
    <row r="185" spans="1:4" x14ac:dyDescent="0.25">
      <c r="A185" s="57" t="s">
        <v>225</v>
      </c>
      <c r="B185" s="57"/>
      <c r="C185" s="57"/>
      <c r="D185" s="57"/>
    </row>
    <row r="186" spans="1:4" x14ac:dyDescent="0.25">
      <c r="A186" s="57" t="s">
        <v>209</v>
      </c>
      <c r="B186" s="57"/>
      <c r="C186" s="57"/>
      <c r="D186" s="57"/>
    </row>
    <row r="187" spans="1:4" x14ac:dyDescent="0.25">
      <c r="A187" s="57" t="s">
        <v>226</v>
      </c>
      <c r="B187" s="57"/>
      <c r="C187" s="57"/>
      <c r="D187" s="57"/>
    </row>
    <row r="188" spans="1:4" x14ac:dyDescent="0.25">
      <c r="A188" s="57"/>
      <c r="B188" s="57"/>
      <c r="C188" s="57"/>
      <c r="D188" s="57"/>
    </row>
    <row r="189" spans="1:4" x14ac:dyDescent="0.25">
      <c r="A189" s="82" t="s">
        <v>227</v>
      </c>
      <c r="B189" s="57"/>
    </row>
    <row r="190" spans="1:4" x14ac:dyDescent="0.25">
      <c r="A190" s="57"/>
      <c r="B190" s="57"/>
    </row>
    <row r="191" spans="1:4" x14ac:dyDescent="0.25">
      <c r="A191" s="57"/>
      <c r="B191" s="57"/>
    </row>
    <row r="192" spans="1:4" x14ac:dyDescent="0.25">
      <c r="A192" s="57"/>
      <c r="B192" s="57"/>
    </row>
    <row r="193" spans="1:2" x14ac:dyDescent="0.25">
      <c r="A193" s="57"/>
      <c r="B193" s="57"/>
    </row>
    <row r="194" spans="1:2" x14ac:dyDescent="0.25">
      <c r="A194" s="57"/>
      <c r="B194" s="57"/>
    </row>
    <row r="195" spans="1:2" x14ac:dyDescent="0.25">
      <c r="A195" s="57"/>
      <c r="B195" s="57"/>
    </row>
    <row r="196" spans="1:2" x14ac:dyDescent="0.25">
      <c r="A196" s="57"/>
      <c r="B196" s="57"/>
    </row>
    <row r="197" spans="1:2" x14ac:dyDescent="0.25">
      <c r="A197" s="57"/>
      <c r="B197" s="57"/>
    </row>
    <row r="198" spans="1:2" x14ac:dyDescent="0.25">
      <c r="A198" s="57"/>
      <c r="B198" s="57"/>
    </row>
    <row r="199" spans="1:2" x14ac:dyDescent="0.25">
      <c r="A199" s="57"/>
      <c r="B199" s="57"/>
    </row>
    <row r="200" spans="1:2" x14ac:dyDescent="0.25">
      <c r="A200" s="57"/>
      <c r="B200" s="57"/>
    </row>
    <row r="201" spans="1:2" x14ac:dyDescent="0.25">
      <c r="A201" s="57"/>
      <c r="B201" s="57"/>
    </row>
    <row r="202" spans="1:2" x14ac:dyDescent="0.25">
      <c r="A202" s="57"/>
      <c r="B202" s="57"/>
    </row>
    <row r="203" spans="1:2" x14ac:dyDescent="0.25">
      <c r="A203" s="57"/>
      <c r="B203" s="57"/>
    </row>
    <row r="204" spans="1:2" x14ac:dyDescent="0.25">
      <c r="A204" s="57"/>
      <c r="B204" s="57"/>
    </row>
    <row r="205" spans="1:2" x14ac:dyDescent="0.25">
      <c r="A205" s="57"/>
      <c r="B205" s="57"/>
    </row>
    <row r="206" spans="1:2" ht="15.75" x14ac:dyDescent="0.25">
      <c r="A206" s="81" t="s">
        <v>211</v>
      </c>
      <c r="B206" s="83"/>
    </row>
    <row r="207" spans="1:2" x14ac:dyDescent="0.25">
      <c r="A207" s="57" t="s">
        <v>212</v>
      </c>
      <c r="B207" s="57"/>
    </row>
    <row r="208" spans="1:2" x14ac:dyDescent="0.25">
      <c r="A208" s="57" t="s">
        <v>213</v>
      </c>
      <c r="B208" s="57"/>
    </row>
    <row r="209" spans="1:2" x14ac:dyDescent="0.25">
      <c r="A209" s="57" t="s">
        <v>214</v>
      </c>
      <c r="B209" s="57"/>
    </row>
    <row r="210" spans="1:2" x14ac:dyDescent="0.25">
      <c r="A210" s="57" t="s">
        <v>215</v>
      </c>
      <c r="B210" s="57"/>
    </row>
  </sheetData>
  <mergeCells count="12">
    <mergeCell ref="H12:J12"/>
    <mergeCell ref="G10:J10"/>
    <mergeCell ref="A66:A70"/>
    <mergeCell ref="A71:A75"/>
    <mergeCell ref="A12:C12"/>
    <mergeCell ref="A46:A50"/>
    <mergeCell ref="A51:A55"/>
    <mergeCell ref="A56:A60"/>
    <mergeCell ref="A61:A65"/>
    <mergeCell ref="A21:B21"/>
    <mergeCell ref="A17:B17"/>
    <mergeCell ref="A28:B28"/>
  </mergeCells>
  <pageMargins left="0.7" right="0.7" top="0.75" bottom="0.75" header="0.3" footer="0.3"/>
  <pageSetup scale="3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4BDE7-39A4-454E-A2C2-0B3C59B4F5B9}">
  <dimension ref="A1:D5"/>
  <sheetViews>
    <sheetView workbookViewId="0">
      <selection activeCell="D3" sqref="D3"/>
    </sheetView>
  </sheetViews>
  <sheetFormatPr defaultRowHeight="15" x14ac:dyDescent="0.25"/>
  <cols>
    <col min="1" max="1" width="17" bestFit="1" customWidth="1"/>
    <col min="2" max="2" width="8.85546875" bestFit="1" customWidth="1"/>
    <col min="4" max="4" width="22.28515625" customWidth="1"/>
  </cols>
  <sheetData>
    <row r="1" spans="1:4" ht="30" x14ac:dyDescent="0.25">
      <c r="A1" s="18" t="s">
        <v>228</v>
      </c>
      <c r="B1" s="9" t="s">
        <v>229</v>
      </c>
      <c r="C1" s="10" t="s">
        <v>230</v>
      </c>
      <c r="D1" s="49" t="s">
        <v>102</v>
      </c>
    </row>
    <row r="2" spans="1:4" ht="30" x14ac:dyDescent="0.25">
      <c r="A2" s="19" t="s">
        <v>231</v>
      </c>
      <c r="B2" s="12" t="s">
        <v>232</v>
      </c>
      <c r="C2" s="13" t="s">
        <v>232</v>
      </c>
      <c r="D2" s="49" t="s">
        <v>233</v>
      </c>
    </row>
    <row r="3" spans="1:4" ht="75" x14ac:dyDescent="0.25">
      <c r="A3" s="19" t="s">
        <v>234</v>
      </c>
      <c r="B3" s="12" t="s">
        <v>235</v>
      </c>
      <c r="C3" s="13" t="s">
        <v>235</v>
      </c>
      <c r="D3" s="49" t="s">
        <v>236</v>
      </c>
    </row>
    <row r="4" spans="1:4" ht="45" x14ac:dyDescent="0.25">
      <c r="A4" s="19" t="s">
        <v>237</v>
      </c>
      <c r="B4" s="12" t="s">
        <v>238</v>
      </c>
      <c r="C4" s="13" t="s">
        <v>238</v>
      </c>
      <c r="D4" s="49" t="s">
        <v>239</v>
      </c>
    </row>
    <row r="5" spans="1:4" x14ac:dyDescent="0.25">
      <c r="A5" s="19"/>
      <c r="B5" s="12"/>
      <c r="C5" s="13"/>
      <c r="D5" s="49" t="s">
        <v>240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a7405d9-4b68-4e19-b16b-8255f204757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DB231953A6E545BFCD4229C94385C9" ma:contentTypeVersion="10" ma:contentTypeDescription="Create a new document." ma:contentTypeScope="" ma:versionID="bee278a939d19f192c01e126ee2cad16">
  <xsd:schema xmlns:xsd="http://www.w3.org/2001/XMLSchema" xmlns:xs="http://www.w3.org/2001/XMLSchema" xmlns:p="http://schemas.microsoft.com/office/2006/metadata/properties" xmlns:ns3="2a7405d9-4b68-4e19-b16b-8255f2047578" xmlns:ns4="1dc80557-97fd-495b-89a8-d14b60ec472b" targetNamespace="http://schemas.microsoft.com/office/2006/metadata/properties" ma:root="true" ma:fieldsID="4c7644e13ce3a1b90878e1df20391df0" ns3:_="" ns4:_="">
    <xsd:import namespace="2a7405d9-4b68-4e19-b16b-8255f2047578"/>
    <xsd:import namespace="1dc80557-97fd-495b-89a8-d14b60ec472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7405d9-4b68-4e19-b16b-8255f20475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c80557-97fd-495b-89a8-d14b60ec47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AE3EA8-DCE7-460C-8B89-4257AF1A0B96}">
  <ds:schemaRefs>
    <ds:schemaRef ds:uri="http://schemas.microsoft.com/sharepoint/v3/contenttype/forms"/>
  </ds:schemaRefs>
</ds:datastoreItem>
</file>

<file path=customXml/itemProps2.xml><?xml version="1.0" encoding="utf-8"?>
<ds:datastoreItem xmlns:ds="http://schemas.openxmlformats.org/officeDocument/2006/customXml" ds:itemID="{09649EC5-704F-40BB-8B84-4192F7FA4B21}">
  <ds:schemaRefs>
    <ds:schemaRef ds:uri="http://schemas.microsoft.com/office/2006/documentManagement/types"/>
    <ds:schemaRef ds:uri="http://www.w3.org/XML/1998/namespace"/>
    <ds:schemaRef ds:uri="1dc80557-97fd-495b-89a8-d14b60ec472b"/>
    <ds:schemaRef ds:uri="http://schemas.microsoft.com/office/infopath/2007/PartnerControls"/>
    <ds:schemaRef ds:uri="http://purl.org/dc/terms/"/>
    <ds:schemaRef ds:uri="http://purl.org/dc/elements/1.1/"/>
    <ds:schemaRef ds:uri="http://purl.org/dc/dcmitype/"/>
    <ds:schemaRef ds:uri="http://schemas.openxmlformats.org/package/2006/metadata/core-properties"/>
    <ds:schemaRef ds:uri="2a7405d9-4b68-4e19-b16b-8255f2047578"/>
    <ds:schemaRef ds:uri="http://schemas.microsoft.com/office/2006/metadata/properties"/>
  </ds:schemaRefs>
</ds:datastoreItem>
</file>

<file path=customXml/itemProps3.xml><?xml version="1.0" encoding="utf-8"?>
<ds:datastoreItem xmlns:ds="http://schemas.openxmlformats.org/officeDocument/2006/customXml" ds:itemID="{EAB95B30-29A8-46C3-A01E-CD736C847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7405d9-4b68-4e19-b16b-8255f2047578"/>
    <ds:schemaRef ds:uri="1dc80557-97fd-495b-89a8-d14b60ec47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Front Matter</vt:lpstr>
      <vt:lpstr>Background</vt:lpstr>
      <vt:lpstr>Proposed Framework</vt:lpstr>
      <vt:lpstr>Current State DM Tool</vt:lpstr>
      <vt:lpstr>Proposed DM Tool</vt:lpstr>
      <vt:lpstr>Generic Parameter Selection</vt:lpstr>
      <vt:lpstr>Example Maintenance Task</vt:lpstr>
      <vt:lpstr>Lists</vt:lpstr>
    </vt:vector>
  </TitlesOfParts>
  <Manager/>
  <Company>U.S. Air Force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1083349243C</dc:creator>
  <cp:keywords/>
  <dc:description/>
  <cp:lastModifiedBy>Blond, Kyle</cp:lastModifiedBy>
  <cp:revision/>
  <cp:lastPrinted>2023-06-20T13:23:12Z</cp:lastPrinted>
  <dcterms:created xsi:type="dcterms:W3CDTF">2021-12-14T13:56:45Z</dcterms:created>
  <dcterms:modified xsi:type="dcterms:W3CDTF">2025-11-30T17:34:20Z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0x010100C7DB231953A6E545BFCD4229C94385C9</vt:lpwstr>
  </property>
</Properties>
</file>